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defaultThemeVersion="166925"/>
  <mc:AlternateContent xmlns:mc="http://schemas.openxmlformats.org/markup-compatibility/2006">
    <mc:Choice Requires="x15">
      <x15ac:absPath xmlns:x15ac="http://schemas.microsoft.com/office/spreadsheetml/2010/11/ac" url="D:\Users\kami-201918-user\Desktop\"/>
    </mc:Choice>
  </mc:AlternateContent>
  <xr:revisionPtr revIDLastSave="0" documentId="13_ncr:1_{30FD3224-41C4-4C85-9EFD-A33A501F6E45}" xr6:coauthVersionLast="36" xr6:coauthVersionMax="36" xr10:uidLastSave="{00000000-0000-0000-0000-000000000000}"/>
  <bookViews>
    <workbookView xWindow="0" yWindow="0" windowWidth="27870" windowHeight="12720" activeTab="2" xr2:uid="{2D8F7F76-CB94-4827-B18D-EB523C67F20B}"/>
  </bookViews>
  <sheets>
    <sheet name="更新用 (2)" sheetId="1" r:id="rId1"/>
    <sheet name="DB" sheetId="2" r:id="rId2"/>
    <sheet name="印刷用 (3)" sheetId="5" r:id="rId3"/>
    <sheet name="記入例" sheetId="4" r:id="rId4"/>
  </sheets>
  <definedNames>
    <definedName name="_xlnm._FilterDatabase" localSheetId="1" hidden="1">DB!$A$1:$AR$1</definedName>
    <definedName name="No">DB!$A$1:$AR$99</definedName>
    <definedName name="_xlnm.Print_Area" localSheetId="2">'印刷用 (3)'!$A$1:$AH$53</definedName>
    <definedName name="_xlnm.Print_Area" localSheetId="3">記入例!$A$1:$AH$52</definedName>
    <definedName name="_xlnm.Print_Area" localSheetId="0">'更新用 (2)'!$A$1:$AH$53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W14" i="1"/>
  <c r="L14" i="1"/>
  <c r="N13" i="1"/>
  <c r="H11" i="1"/>
  <c r="I10" i="1"/>
  <c r="H9" i="1"/>
  <c r="H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kami-201951-user</author>
  </authors>
  <commentList>
    <comment ref="J1" authorId="0" shapeId="0" xr:uid="{A0464130-5A62-4F04-AE64-988CDA9DF661}">
      <text>
        <r>
          <rPr>
            <b/>
            <sz val="9"/>
            <color indexed="81"/>
            <rFont val="MS P ゴシック"/>
            <family val="3"/>
            <charset val="128"/>
          </rPr>
          <t>CSVのまま、住民票がある住所を記入</t>
        </r>
      </text>
    </comment>
  </commentList>
</comments>
</file>

<file path=xl/sharedStrings.xml><?xml version="1.0" encoding="utf-8"?>
<sst xmlns="http://schemas.openxmlformats.org/spreadsheetml/2006/main" count="589" uniqueCount="261">
  <si>
    <t>介護保険　要介護認定・要支援認定新規・更新・区分変更　申請書</t>
    <phoneticPr fontId="4"/>
  </si>
  <si>
    <t>上関町長　様</t>
    <rPh sb="0" eb="2">
      <t>カミノセキ</t>
    </rPh>
    <rPh sb="2" eb="4">
      <t>チョウチョウ</t>
    </rPh>
    <rPh sb="5" eb="6">
      <t>サマ</t>
    </rPh>
    <phoneticPr fontId="4"/>
  </si>
  <si>
    <t>次のとおり申請します。</t>
    <rPh sb="0" eb="1">
      <t>ツギ</t>
    </rPh>
    <rPh sb="5" eb="7">
      <t>シンセイ</t>
    </rPh>
    <phoneticPr fontId="4"/>
  </si>
  <si>
    <t>申請年月日</t>
    <rPh sb="0" eb="2">
      <t>シンセイ</t>
    </rPh>
    <rPh sb="2" eb="5">
      <t>ネンガッピ</t>
    </rPh>
    <phoneticPr fontId="4"/>
  </si>
  <si>
    <t>令和</t>
    <rPh sb="0" eb="2">
      <t>レイワ</t>
    </rPh>
    <phoneticPr fontId="2"/>
  </si>
  <si>
    <t>年</t>
    <rPh sb="0" eb="1">
      <t>ネン</t>
    </rPh>
    <phoneticPr fontId="4"/>
  </si>
  <si>
    <t>月</t>
    <rPh sb="0" eb="1">
      <t>ガツ</t>
    </rPh>
    <phoneticPr fontId="4"/>
  </si>
  <si>
    <t>日</t>
    <rPh sb="0" eb="1">
      <t>ニチ</t>
    </rPh>
    <phoneticPr fontId="4"/>
  </si>
  <si>
    <t>被　保　険　者</t>
    <rPh sb="0" eb="1">
      <t>ヒ</t>
    </rPh>
    <rPh sb="2" eb="3">
      <t>ホ</t>
    </rPh>
    <rPh sb="4" eb="5">
      <t>ケン</t>
    </rPh>
    <rPh sb="6" eb="7">
      <t>シャ</t>
    </rPh>
    <phoneticPr fontId="4"/>
  </si>
  <si>
    <t>被保険者番号</t>
    <rPh sb="0" eb="1">
      <t>ヒ</t>
    </rPh>
    <rPh sb="1" eb="4">
      <t>ホケンシャ</t>
    </rPh>
    <rPh sb="4" eb="6">
      <t>バンゴウ</t>
    </rPh>
    <phoneticPr fontId="4"/>
  </si>
  <si>
    <t>個人番号</t>
    <rPh sb="0" eb="2">
      <t>コジン</t>
    </rPh>
    <rPh sb="2" eb="4">
      <t>バンゴウ</t>
    </rPh>
    <phoneticPr fontId="4"/>
  </si>
  <si>
    <t>医療保険</t>
    <rPh sb="0" eb="2">
      <t>イリョウ</t>
    </rPh>
    <rPh sb="2" eb="4">
      <t>ホケン</t>
    </rPh>
    <phoneticPr fontId="4"/>
  </si>
  <si>
    <t>保険者名</t>
    <rPh sb="0" eb="2">
      <t>ホケン</t>
    </rPh>
    <rPh sb="2" eb="3">
      <t>シャ</t>
    </rPh>
    <rPh sb="3" eb="4">
      <t>メイ</t>
    </rPh>
    <phoneticPr fontId="4"/>
  </si>
  <si>
    <t>保険者番号</t>
    <rPh sb="0" eb="3">
      <t>ホケンシャ</t>
    </rPh>
    <rPh sb="3" eb="5">
      <t>バンゴウ</t>
    </rPh>
    <phoneticPr fontId="4"/>
  </si>
  <si>
    <t>　被保険者
　記号・番号</t>
    <rPh sb="1" eb="5">
      <t>ヒホケンシャ</t>
    </rPh>
    <rPh sb="7" eb="9">
      <t>キゴウ</t>
    </rPh>
    <rPh sb="10" eb="12">
      <t>バンゴウ</t>
    </rPh>
    <phoneticPr fontId="4"/>
  </si>
  <si>
    <t>記号</t>
    <rPh sb="0" eb="2">
      <t>キゴウ</t>
    </rPh>
    <phoneticPr fontId="4"/>
  </si>
  <si>
    <t>番号</t>
    <rPh sb="0" eb="2">
      <t>バンゴウ</t>
    </rPh>
    <phoneticPr fontId="4"/>
  </si>
  <si>
    <t>枝番</t>
    <rPh sb="0" eb="1">
      <t>エダ</t>
    </rPh>
    <rPh sb="1" eb="2">
      <t>バン</t>
    </rPh>
    <phoneticPr fontId="4"/>
  </si>
  <si>
    <t>ﾌﾘｶﾞﾅ</t>
  </si>
  <si>
    <t>生年月日</t>
    <rPh sb="0" eb="2">
      <t>セイネン</t>
    </rPh>
    <rPh sb="2" eb="4">
      <t>ガッピ</t>
    </rPh>
    <phoneticPr fontId="4"/>
  </si>
  <si>
    <t>大・昭　　　　　年　　　　月　　　　　日</t>
    <rPh sb="0" eb="1">
      <t>タイ</t>
    </rPh>
    <rPh sb="2" eb="3">
      <t>ショウ</t>
    </rPh>
    <rPh sb="8" eb="9">
      <t>ネン</t>
    </rPh>
    <rPh sb="13" eb="14">
      <t>ガツ</t>
    </rPh>
    <rPh sb="19" eb="20">
      <t>ニチ</t>
    </rPh>
    <phoneticPr fontId="2"/>
  </si>
  <si>
    <t>氏　　名</t>
    <rPh sb="0" eb="1">
      <t>シ</t>
    </rPh>
    <rPh sb="3" eb="4">
      <t>ナ</t>
    </rPh>
    <phoneticPr fontId="4"/>
  </si>
  <si>
    <t>性　　　別</t>
    <rPh sb="0" eb="1">
      <t>セイ</t>
    </rPh>
    <rPh sb="4" eb="5">
      <t>ベツ</t>
    </rPh>
    <phoneticPr fontId="4"/>
  </si>
  <si>
    <t>男　・　女</t>
    <phoneticPr fontId="4"/>
  </si>
  <si>
    <t>住　　所</t>
    <rPh sb="0" eb="1">
      <t>ジュウ</t>
    </rPh>
    <rPh sb="3" eb="4">
      <t>ショ</t>
    </rPh>
    <phoneticPr fontId="4"/>
  </si>
  <si>
    <t>〒</t>
  </si>
  <si>
    <t>電話番号</t>
    <rPh sb="0" eb="2">
      <t>デンワ</t>
    </rPh>
    <rPh sb="2" eb="4">
      <t>バンゴウ</t>
    </rPh>
    <phoneticPr fontId="4"/>
  </si>
  <si>
    <t>前回の要介護
認定の結果等</t>
    <rPh sb="0" eb="2">
      <t>ゼンカイ</t>
    </rPh>
    <rPh sb="3" eb="6">
      <t>ヨウカイゴ</t>
    </rPh>
    <rPh sb="7" eb="8">
      <t>ニン</t>
    </rPh>
    <rPh sb="8" eb="9">
      <t>サダム</t>
    </rPh>
    <rPh sb="10" eb="12">
      <t>ケッカ</t>
    </rPh>
    <rPh sb="12" eb="13">
      <t>トウ</t>
    </rPh>
    <phoneticPr fontId="4"/>
  </si>
  <si>
    <t>要介護状態区分</t>
    <rPh sb="0" eb="3">
      <t>ヨウカイゴ</t>
    </rPh>
    <rPh sb="3" eb="5">
      <t>ジョウタイ</t>
    </rPh>
    <rPh sb="5" eb="7">
      <t>クブン</t>
    </rPh>
    <phoneticPr fontId="4"/>
  </si>
  <si>
    <t>有効期間</t>
    <rPh sb="0" eb="2">
      <t>ユウコウ</t>
    </rPh>
    <rPh sb="2" eb="4">
      <t>キカン</t>
    </rPh>
    <phoneticPr fontId="4"/>
  </si>
  <si>
    <t>　　　　年　　　月　　　日</t>
    <rPh sb="4" eb="5">
      <t>ネン</t>
    </rPh>
    <rPh sb="8" eb="9">
      <t>ガツ</t>
    </rPh>
    <rPh sb="12" eb="13">
      <t>ニチ</t>
    </rPh>
    <phoneticPr fontId="2"/>
  </si>
  <si>
    <t>から</t>
    <phoneticPr fontId="2"/>
  </si>
  <si>
    <t>迄</t>
    <rPh sb="0" eb="1">
      <t>マデ</t>
    </rPh>
    <phoneticPr fontId="2"/>
  </si>
  <si>
    <t>＊１４日以内に
　他自治体から
　転入した者の
　み記入</t>
    <rPh sb="3" eb="4">
      <t>ニチ</t>
    </rPh>
    <rPh sb="4" eb="6">
      <t>イナイ</t>
    </rPh>
    <rPh sb="9" eb="10">
      <t>タ</t>
    </rPh>
    <rPh sb="10" eb="13">
      <t>ジチタイ</t>
    </rPh>
    <rPh sb="17" eb="19">
      <t>テンニュウ</t>
    </rPh>
    <rPh sb="21" eb="22">
      <t>モノ</t>
    </rPh>
    <rPh sb="26" eb="28">
      <t>キニュウ</t>
    </rPh>
    <phoneticPr fontId="4"/>
  </si>
  <si>
    <r>
      <t>転出元自治体（市町村）名[　　　　　　　　　　　　　　　　　　]
現在、転出元自治体に要介護・要支援認定を申請中ですか。　　</t>
    </r>
    <r>
      <rPr>
        <u/>
        <sz val="10"/>
        <rFont val="ＭＳ Ｐゴシック"/>
        <family val="3"/>
        <charset val="128"/>
      </rPr>
      <t>　はい　・　いいえ　</t>
    </r>
    <r>
      <rPr>
        <sz val="10"/>
        <rFont val="ＭＳ Ｐゴシック"/>
        <family val="3"/>
        <charset val="128"/>
      </rPr>
      <t xml:space="preserve">
</t>
    </r>
    <r>
      <rPr>
        <sz val="9"/>
        <rFont val="ＭＳ Ｐゴシック"/>
        <family val="3"/>
        <charset val="128"/>
      </rPr>
      <t>（既に認定結果通知を受け取っている場合は[いいえ]を選択してください）</t>
    </r>
    <r>
      <rPr>
        <sz val="10"/>
        <rFont val="ＭＳ Ｐゴシック"/>
        <family val="3"/>
        <charset val="128"/>
      </rPr>
      <t xml:space="preserve">
　　　　　　　　　　　　　　　　　　「はい」の場合、申請書　　　　　　　　年　　　月　　　日</t>
    </r>
    <rPh sb="0" eb="2">
      <t>テンシュツ</t>
    </rPh>
    <rPh sb="2" eb="3">
      <t>モト</t>
    </rPh>
    <rPh sb="3" eb="6">
      <t>ジチタイ</t>
    </rPh>
    <rPh sb="7" eb="8">
      <t>シ</t>
    </rPh>
    <rPh sb="8" eb="9">
      <t>マチ</t>
    </rPh>
    <rPh sb="9" eb="10">
      <t>ムラ</t>
    </rPh>
    <rPh sb="11" eb="12">
      <t>ナ</t>
    </rPh>
    <rPh sb="33" eb="35">
      <t>ゲンザイ</t>
    </rPh>
    <rPh sb="36" eb="38">
      <t>テンシュツ</t>
    </rPh>
    <rPh sb="38" eb="39">
      <t>モト</t>
    </rPh>
    <rPh sb="39" eb="42">
      <t>ジチタイ</t>
    </rPh>
    <rPh sb="43" eb="44">
      <t>ヨウ</t>
    </rPh>
    <rPh sb="44" eb="46">
      <t>カイゴ</t>
    </rPh>
    <rPh sb="47" eb="50">
      <t>ヨウシエン</t>
    </rPh>
    <rPh sb="50" eb="52">
      <t>ニンテイ</t>
    </rPh>
    <rPh sb="53" eb="56">
      <t>シンセイチュウ</t>
    </rPh>
    <rPh sb="74" eb="75">
      <t>スデ</t>
    </rPh>
    <rPh sb="76" eb="78">
      <t>ニンテイ</t>
    </rPh>
    <rPh sb="78" eb="80">
      <t>ケッカ</t>
    </rPh>
    <rPh sb="80" eb="82">
      <t>ツウチ</t>
    </rPh>
    <rPh sb="83" eb="84">
      <t>ウ</t>
    </rPh>
    <rPh sb="85" eb="86">
      <t>ト</t>
    </rPh>
    <rPh sb="90" eb="92">
      <t>バアイ</t>
    </rPh>
    <rPh sb="99" eb="101">
      <t>センタク</t>
    </rPh>
    <rPh sb="132" eb="134">
      <t>バアイ</t>
    </rPh>
    <rPh sb="135" eb="138">
      <t>シンセイショ</t>
    </rPh>
    <rPh sb="146" eb="147">
      <t>ネン</t>
    </rPh>
    <phoneticPr fontId="4"/>
  </si>
  <si>
    <t>新規申請または変更申請理由</t>
    <rPh sb="0" eb="2">
      <t>シンキ</t>
    </rPh>
    <rPh sb="2" eb="4">
      <t>シンセイ</t>
    </rPh>
    <rPh sb="7" eb="9">
      <t>ヘンコウ</t>
    </rPh>
    <rPh sb="9" eb="11">
      <t>シンセイ</t>
    </rPh>
    <rPh sb="11" eb="13">
      <t>リユウ</t>
    </rPh>
    <phoneticPr fontId="4"/>
  </si>
  <si>
    <r>
      <rPr>
        <sz val="10"/>
        <rFont val="ＭＳ Ｐゴシック"/>
        <family val="3"/>
        <charset val="128"/>
      </rPr>
      <t xml:space="preserve">　過去6か月の
　入院・入所履歴　　　　　　　 </t>
    </r>
    <r>
      <rPr>
        <sz val="11"/>
        <rFont val="ＭＳ Ｐゴシック"/>
        <family val="3"/>
        <charset val="128"/>
      </rPr>
      <t xml:space="preserve">    　　　　</t>
    </r>
    <rPh sb="1" eb="3">
      <t>カコ</t>
    </rPh>
    <rPh sb="5" eb="6">
      <t>ゲツ</t>
    </rPh>
    <rPh sb="9" eb="11">
      <t>ニュウイン</t>
    </rPh>
    <rPh sb="12" eb="14">
      <t>ニュウショ</t>
    </rPh>
    <rPh sb="14" eb="16">
      <t>リレキ</t>
    </rPh>
    <phoneticPr fontId="4"/>
  </si>
  <si>
    <t>有・無</t>
    <rPh sb="0" eb="1">
      <t>アリ</t>
    </rPh>
    <rPh sb="2" eb="3">
      <t>ナシ</t>
    </rPh>
    <phoneticPr fontId="4"/>
  </si>
  <si>
    <t>入院・入所施設名</t>
    <rPh sb="0" eb="2">
      <t>ニュウイン</t>
    </rPh>
    <rPh sb="3" eb="5">
      <t>ニュウショ</t>
    </rPh>
    <rPh sb="5" eb="7">
      <t>シセツ</t>
    </rPh>
    <rPh sb="7" eb="8">
      <t>メイ</t>
    </rPh>
    <phoneticPr fontId="4"/>
  </si>
  <si>
    <t>入院・入所期間</t>
    <rPh sb="0" eb="2">
      <t>ニュウイン</t>
    </rPh>
    <rPh sb="3" eb="5">
      <t>ニュウショ</t>
    </rPh>
    <rPh sb="5" eb="7">
      <t>キカン</t>
    </rPh>
    <phoneticPr fontId="4"/>
  </si>
  <si>
    <t>　　　　　　年　　　　月　　　日～　　　　年　　　　月　　　　日</t>
    <rPh sb="6" eb="7">
      <t>ネン</t>
    </rPh>
    <rPh sb="11" eb="12">
      <t>ガツ</t>
    </rPh>
    <rPh sb="15" eb="16">
      <t>ニチ</t>
    </rPh>
    <rPh sb="21" eb="22">
      <t>ネン</t>
    </rPh>
    <rPh sb="26" eb="27">
      <t>ガツ</t>
    </rPh>
    <rPh sb="31" eb="32">
      <t>ニチ</t>
    </rPh>
    <phoneticPr fontId="4"/>
  </si>
  <si>
    <t>＊申請者が被保険者本人の場合は、申請者住所・電話番号は記載不要</t>
    <rPh sb="1" eb="4">
      <t>シンセイシャ</t>
    </rPh>
    <rPh sb="5" eb="9">
      <t>ヒホケンシャ</t>
    </rPh>
    <rPh sb="9" eb="11">
      <t>ホンニン</t>
    </rPh>
    <rPh sb="12" eb="14">
      <t>バアイ</t>
    </rPh>
    <rPh sb="16" eb="19">
      <t>シンセイシャ</t>
    </rPh>
    <rPh sb="19" eb="21">
      <t>ジュウショ</t>
    </rPh>
    <rPh sb="22" eb="24">
      <t>デンワ</t>
    </rPh>
    <rPh sb="24" eb="26">
      <t>バンゴウ</t>
    </rPh>
    <rPh sb="27" eb="29">
      <t>キサイ</t>
    </rPh>
    <rPh sb="29" eb="31">
      <t>フヨウ</t>
    </rPh>
    <phoneticPr fontId="4"/>
  </si>
  <si>
    <t>提出代行者</t>
    <rPh sb="0" eb="2">
      <t>テイシュツ</t>
    </rPh>
    <rPh sb="2" eb="5">
      <t>ダイコウシャ</t>
    </rPh>
    <phoneticPr fontId="4"/>
  </si>
  <si>
    <t>名　　称</t>
    <rPh sb="0" eb="1">
      <t>ナ</t>
    </rPh>
    <rPh sb="3" eb="4">
      <t>ショウ</t>
    </rPh>
    <phoneticPr fontId="4"/>
  </si>
  <si>
    <t>該当に○（地域包括支援センター・居宅介護支援事業者・指定介護老人福祉施設・介護老人保健施設・指定介護療養型医療施設・介護医療院）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4">
      <t>フクシ</t>
    </rPh>
    <rPh sb="34" eb="36">
      <t>シセツ</t>
    </rPh>
    <rPh sb="37" eb="39">
      <t>カイゴ</t>
    </rPh>
    <rPh sb="39" eb="41">
      <t>ロウジン</t>
    </rPh>
    <rPh sb="41" eb="43">
      <t>ホケン</t>
    </rPh>
    <rPh sb="43" eb="45">
      <t>シセツ</t>
    </rPh>
    <rPh sb="46" eb="48">
      <t>シテイ</t>
    </rPh>
    <rPh sb="48" eb="50">
      <t>カイゴ</t>
    </rPh>
    <rPh sb="50" eb="53">
      <t>リョウヨウガタ</t>
    </rPh>
    <rPh sb="53" eb="55">
      <t>イリョウ</t>
    </rPh>
    <rPh sb="55" eb="57">
      <t>シセツ</t>
    </rPh>
    <rPh sb="58" eb="60">
      <t>カイゴ</t>
    </rPh>
    <rPh sb="60" eb="62">
      <t>イリョウ</t>
    </rPh>
    <rPh sb="62" eb="63">
      <t>イン</t>
    </rPh>
    <phoneticPr fontId="4"/>
  </si>
  <si>
    <t>　　</t>
  </si>
  <si>
    <t>住　所</t>
    <rPh sb="0" eb="1">
      <t>ジュウ</t>
    </rPh>
    <rPh sb="2" eb="3">
      <t>ショ</t>
    </rPh>
    <phoneticPr fontId="4"/>
  </si>
  <si>
    <t>主　　治　　医</t>
    <rPh sb="0" eb="1">
      <t>シュ</t>
    </rPh>
    <rPh sb="3" eb="4">
      <t>オサム</t>
    </rPh>
    <rPh sb="6" eb="7">
      <t>イ</t>
    </rPh>
    <phoneticPr fontId="4"/>
  </si>
  <si>
    <t>氏名</t>
    <rPh sb="0" eb="2">
      <t>シメイ</t>
    </rPh>
    <phoneticPr fontId="4"/>
  </si>
  <si>
    <t>医療機関名</t>
    <rPh sb="0" eb="2">
      <t>イリョウ</t>
    </rPh>
    <rPh sb="2" eb="4">
      <t>キカン</t>
    </rPh>
    <rPh sb="4" eb="5">
      <t>メイ</t>
    </rPh>
    <phoneticPr fontId="4"/>
  </si>
  <si>
    <t>所　　在　　地</t>
    <rPh sb="0" eb="1">
      <t>トコロ</t>
    </rPh>
    <rPh sb="3" eb="4">
      <t>ザイ</t>
    </rPh>
    <rPh sb="6" eb="7">
      <t>チ</t>
    </rPh>
    <phoneticPr fontId="4"/>
  </si>
  <si>
    <t>〒　　　　　　　　　　　　　　　　　　　　　　　　　　　　　　　　</t>
  </si>
  <si>
    <t>2号被保険者(40歳から64歳の医療保険加入者）のみ記入</t>
    <rPh sb="1" eb="2">
      <t>ゴウ</t>
    </rPh>
    <rPh sb="2" eb="6">
      <t>ヒホケンシャ</t>
    </rPh>
    <rPh sb="9" eb="10">
      <t>サイ</t>
    </rPh>
    <rPh sb="14" eb="15">
      <t>サイ</t>
    </rPh>
    <rPh sb="16" eb="18">
      <t>イリョウ</t>
    </rPh>
    <rPh sb="18" eb="20">
      <t>ホケン</t>
    </rPh>
    <rPh sb="20" eb="23">
      <t>カニュウシャ</t>
    </rPh>
    <rPh sb="26" eb="28">
      <t>キニュウ</t>
    </rPh>
    <phoneticPr fontId="4"/>
  </si>
  <si>
    <t>特定疾病名</t>
    <rPh sb="0" eb="2">
      <t>トクテイ</t>
    </rPh>
    <rPh sb="2" eb="4">
      <t>シッペイ</t>
    </rPh>
    <rPh sb="4" eb="5">
      <t>ナ</t>
    </rPh>
    <phoneticPr fontId="4"/>
  </si>
  <si>
    <t>本人氏名</t>
    <rPh sb="0" eb="2">
      <t>ホンニン</t>
    </rPh>
    <rPh sb="2" eb="4">
      <t>シメイ</t>
    </rPh>
    <phoneticPr fontId="4"/>
  </si>
  <si>
    <t>代筆者</t>
    <rPh sb="0" eb="3">
      <t>ダイヒツシャ</t>
    </rPh>
    <phoneticPr fontId="4"/>
  </si>
  <si>
    <t>電話番号</t>
    <rPh sb="0" eb="2">
      <t>デンワ</t>
    </rPh>
    <rPh sb="2" eb="4">
      <t>バンゴウ</t>
    </rPh>
    <phoneticPr fontId="2"/>
  </si>
  <si>
    <t>　・調　　査</t>
    <rPh sb="2" eb="3">
      <t>チョウ</t>
    </rPh>
    <rPh sb="5" eb="6">
      <t>サ</t>
    </rPh>
    <phoneticPr fontId="4"/>
  </si>
  <si>
    <t>家族の同席希望　　あり　・　なし</t>
    <rPh sb="0" eb="2">
      <t>カゾク</t>
    </rPh>
    <rPh sb="3" eb="5">
      <t>ドウセキ</t>
    </rPh>
    <rPh sb="5" eb="7">
      <t>キボウ</t>
    </rPh>
    <phoneticPr fontId="4"/>
  </si>
  <si>
    <t>　・結果通知先</t>
    <rPh sb="2" eb="4">
      <t>ケッカ</t>
    </rPh>
    <rPh sb="4" eb="6">
      <t>ツウチ</t>
    </rPh>
    <rPh sb="6" eb="7">
      <t>サキ</t>
    </rPh>
    <phoneticPr fontId="4"/>
  </si>
  <si>
    <t>　　　本人住所</t>
    <rPh sb="3" eb="5">
      <t>ホンニン</t>
    </rPh>
    <rPh sb="5" eb="7">
      <t>ジュウショ</t>
    </rPh>
    <phoneticPr fontId="4"/>
  </si>
  <si>
    <t>その他の住所</t>
    <rPh sb="2" eb="3">
      <t>タ</t>
    </rPh>
    <rPh sb="4" eb="6">
      <t>ジュウショ</t>
    </rPh>
    <phoneticPr fontId="4"/>
  </si>
  <si>
    <t xml:space="preserve"> 〒　　　　　　</t>
  </si>
  <si>
    <t>住所</t>
    <rPh sb="0" eb="2">
      <t>ジュウショ</t>
    </rPh>
    <phoneticPr fontId="2"/>
  </si>
  <si>
    <t>氏名</t>
    <rPh sb="0" eb="2">
      <t>シメイ</t>
    </rPh>
    <phoneticPr fontId="2"/>
  </si>
  <si>
    <t>No</t>
  </si>
  <si>
    <t>◎</t>
  </si>
  <si>
    <t>顔</t>
  </si>
  <si>
    <t>市町村名</t>
  </si>
  <si>
    <t>被保険者番号</t>
  </si>
  <si>
    <t>氏名</t>
  </si>
  <si>
    <t>カナ氏名</t>
  </si>
  <si>
    <t>給付制限</t>
  </si>
  <si>
    <t>滞納状況</t>
  </si>
  <si>
    <t>住所</t>
  </si>
  <si>
    <t>住所方書</t>
  </si>
  <si>
    <t>生年月日</t>
  </si>
  <si>
    <t>年齢</t>
  </si>
  <si>
    <t>性別</t>
  </si>
  <si>
    <t>氏名利用区分</t>
  </si>
  <si>
    <t>基本氏名</t>
  </si>
  <si>
    <t>基本氏名カナ</t>
  </si>
  <si>
    <t>通称名</t>
  </si>
  <si>
    <t>通称名カナ</t>
  </si>
  <si>
    <t>郵便番号</t>
  </si>
  <si>
    <t>要介護認定申請区分</t>
  </si>
  <si>
    <t>要介護認定申請日</t>
  </si>
  <si>
    <t>要介護認定廃止区分</t>
  </si>
  <si>
    <t>要介護認定廃止日</t>
  </si>
  <si>
    <t>要介護認定日</t>
  </si>
  <si>
    <t>認定有効開始日</t>
  </si>
  <si>
    <t>有効期間終了日</t>
  </si>
  <si>
    <t>認定有効月数</t>
  </si>
  <si>
    <t>意見書作成医医療機関</t>
  </si>
  <si>
    <t>意見書作成医</t>
  </si>
  <si>
    <t>支援事業者番号</t>
  </si>
  <si>
    <t>支援事業者</t>
  </si>
  <si>
    <t>入所施設</t>
  </si>
  <si>
    <t>送付先名</t>
  </si>
  <si>
    <t>送付先住所</t>
  </si>
  <si>
    <t>送付先方書</t>
  </si>
  <si>
    <t>送付先郵便番号</t>
  </si>
  <si>
    <t>二次審査要介護状態区分</t>
  </si>
  <si>
    <t>勧奨通知日</t>
  </si>
  <si>
    <t>電話番号</t>
  </si>
  <si>
    <t>自宅連絡先名</t>
  </si>
  <si>
    <t>基本チェックリスト実施年月日</t>
  </si>
  <si>
    <t>事業対象有効期間開始日</t>
  </si>
  <si>
    <t>事業対象有効期間終了日</t>
  </si>
  <si>
    <t>上関町</t>
  </si>
  <si>
    <t>有國　律子</t>
  </si>
  <si>
    <t>ｱﾘｸﾆ ﾘﾂｺ</t>
  </si>
  <si>
    <t>大字室津８１４番地　（本町１）</t>
  </si>
  <si>
    <t>81歳</t>
  </si>
  <si>
    <t>女</t>
  </si>
  <si>
    <t>742-1403</t>
  </si>
  <si>
    <t>新規申請</t>
  </si>
  <si>
    <t>－</t>
  </si>
  <si>
    <t>みつおかクリニック</t>
  </si>
  <si>
    <t>満岡　裕</t>
  </si>
  <si>
    <t>上関町地域包括支援センター</t>
  </si>
  <si>
    <t>要支援１</t>
  </si>
  <si>
    <t>礒辺　貞子</t>
  </si>
  <si>
    <t>ｲｿﾍﾞ ｻﾀﾞｺ</t>
  </si>
  <si>
    <t>大字室津２４番地２　（志田１）</t>
  </si>
  <si>
    <t>74歳</t>
  </si>
  <si>
    <t>徳山リハビリテーション病院</t>
  </si>
  <si>
    <t>中村　真一郎</t>
  </si>
  <si>
    <t>要介護３</t>
  </si>
  <si>
    <t>今村　美根子</t>
  </si>
  <si>
    <t>ｲﾏﾑﾗ ﾐﾈｺ</t>
  </si>
  <si>
    <t>大字長島２１８８番地１　（四代４区）</t>
  </si>
  <si>
    <t>79歳</t>
  </si>
  <si>
    <t>742-1402</t>
  </si>
  <si>
    <t>周東総合病院</t>
  </si>
  <si>
    <t>なぎさ居宅介護支援事業所</t>
  </si>
  <si>
    <t>要介護１</t>
  </si>
  <si>
    <t>大谷　勝江</t>
  </si>
  <si>
    <t>ｵｵﾀﾆ ｶﾂｴ</t>
  </si>
  <si>
    <t>山口県柳井市伊保庄１－２</t>
  </si>
  <si>
    <t>90歳</t>
  </si>
  <si>
    <t>742-1352</t>
  </si>
  <si>
    <t>更新申請</t>
  </si>
  <si>
    <t>浜田内科・循環器科</t>
  </si>
  <si>
    <t>西岡　安弘</t>
  </si>
  <si>
    <t>上関福祉会居宅介護支援事業所</t>
  </si>
  <si>
    <t>特別養護老人ホ－ム　伊保庄園</t>
  </si>
  <si>
    <t>大津　イツヨ</t>
  </si>
  <si>
    <t>ｵｵﾂ ｲﾂﾖ</t>
  </si>
  <si>
    <t>大字祝島１３２番第１３地　（祝島９区）</t>
  </si>
  <si>
    <t>95歳</t>
  </si>
  <si>
    <t>742-1401</t>
  </si>
  <si>
    <t>最所クリニック</t>
  </si>
  <si>
    <t>李　盛鎬</t>
  </si>
  <si>
    <t>大津　洋己</t>
  </si>
  <si>
    <t>上関町大字室津８５１番地</t>
  </si>
  <si>
    <t>要介護２</t>
  </si>
  <si>
    <t>岡村　綾子</t>
  </si>
  <si>
    <t>ｵｶﾑﾗ ｱﾔｺ</t>
  </si>
  <si>
    <t>大字長島４２７番地　（上関１０区）</t>
  </si>
  <si>
    <t>介護申請</t>
  </si>
  <si>
    <t>松福介護相談所</t>
  </si>
  <si>
    <t>加世　玉枝</t>
  </si>
  <si>
    <t>ｶｾ ﾀﾏｴ</t>
  </si>
  <si>
    <t>大字長島１６７番地５　（上関１４区）</t>
  </si>
  <si>
    <t>93歳</t>
  </si>
  <si>
    <t>木村　房枝</t>
  </si>
  <si>
    <t>ｷﾑﾗ ﾌｻｴ</t>
  </si>
  <si>
    <t>大字祝島３４２番地　（祝島２区）</t>
  </si>
  <si>
    <t>上関町祝島診療所</t>
  </si>
  <si>
    <t>要介護４</t>
  </si>
  <si>
    <t>竹内　キヨノ</t>
  </si>
  <si>
    <t>ﾀｹｳﾁ ｷﾖﾉ</t>
  </si>
  <si>
    <t>大字室津６６０番地３　（西町２）</t>
  </si>
  <si>
    <t>92歳</t>
  </si>
  <si>
    <t>独立行政法人国立病院機構　柳井医療センター</t>
  </si>
  <si>
    <t>福場　浩正</t>
  </si>
  <si>
    <t>竹内　千恵子</t>
  </si>
  <si>
    <t>田布施町麻郷５６９‐９</t>
  </si>
  <si>
    <t>742-1513</t>
  </si>
  <si>
    <t>田﨑　光子</t>
  </si>
  <si>
    <t>ﾀｻｷ ﾐﾂｺ</t>
  </si>
  <si>
    <t>大字八島７３１番地　（八島２区）</t>
  </si>
  <si>
    <t>94歳</t>
  </si>
  <si>
    <t>742-1404</t>
  </si>
  <si>
    <t>光輝病院</t>
  </si>
  <si>
    <t>浜崎　啓介</t>
  </si>
  <si>
    <t>内田　清</t>
  </si>
  <si>
    <t>平生町大字佐賀２５６６－２</t>
  </si>
  <si>
    <t>742-1111</t>
  </si>
  <si>
    <t>槌谷　茂子</t>
  </si>
  <si>
    <t>ﾂﾁﾀﾆ ｼｹﾞｺ</t>
  </si>
  <si>
    <t>大字祝島１９９番地１　（祝島７区）</t>
  </si>
  <si>
    <t>78歳</t>
  </si>
  <si>
    <t>槌谷　剛</t>
  </si>
  <si>
    <t>柳井市柳井２２８５‐４</t>
  </si>
  <si>
    <t>742-0021</t>
  </si>
  <si>
    <t>德田　須磨子</t>
  </si>
  <si>
    <t>ﾄｸﾀﾞ ｽﾏｺ</t>
  </si>
  <si>
    <t>大字長島１５６１番地１　（蒲井３区）</t>
  </si>
  <si>
    <t>かみのせき苑</t>
  </si>
  <si>
    <t>85歳</t>
  </si>
  <si>
    <t>八島診療所</t>
  </si>
  <si>
    <t>秋吉　宏規</t>
  </si>
  <si>
    <t>外村　朝子</t>
  </si>
  <si>
    <t>ﾄﾑﾗ ｱｻｺ</t>
  </si>
  <si>
    <t>大字室津１１８９番地１２　（白浜１）</t>
  </si>
  <si>
    <t>83歳</t>
  </si>
  <si>
    <t>外村　美子</t>
  </si>
  <si>
    <t>ﾄﾑﾗ ﾖｼｺ</t>
  </si>
  <si>
    <t>大字室津１０９２番地　（白浜１）</t>
  </si>
  <si>
    <t>86歳</t>
  </si>
  <si>
    <t>中村　ミドリ</t>
  </si>
  <si>
    <t>ﾅｶﾑﾗ ﾐﾄﾞﾘ</t>
  </si>
  <si>
    <t>大字長島２３１０番地　（四代２区）</t>
  </si>
  <si>
    <t>82歳</t>
  </si>
  <si>
    <t>変更申請</t>
  </si>
  <si>
    <t>西野　真由美</t>
  </si>
  <si>
    <t>西山　満利子</t>
  </si>
  <si>
    <t>ﾆｼﾔﾏ ﾏﾘｺ</t>
  </si>
  <si>
    <t>大字室津１０８６番地　（白浜１）</t>
  </si>
  <si>
    <t>87歳</t>
  </si>
  <si>
    <t>平生クリニックセンター</t>
  </si>
  <si>
    <t>調査員</t>
  </si>
  <si>
    <t>福永　智惠子</t>
  </si>
  <si>
    <t>ﾌｸﾅｶﾞ ﾁｴｺ</t>
  </si>
  <si>
    <t>大字長島２１８７番地　（四代２区）</t>
  </si>
  <si>
    <t>老人保健施設　まつかぜ</t>
  </si>
  <si>
    <t>高津　節子</t>
  </si>
  <si>
    <t>山口県熊毛郡平生町大野南８０７－２</t>
  </si>
  <si>
    <t>742-1106</t>
  </si>
  <si>
    <t>松島　富美子</t>
  </si>
  <si>
    <t>ﾏﾂｼﾏ ﾄﾐｺ</t>
  </si>
  <si>
    <t>大字室津８９９番地３　（瀬戸）</t>
  </si>
  <si>
    <t>84歳</t>
  </si>
  <si>
    <t>浅海　佐代子様方</t>
  </si>
  <si>
    <t>森谷　良子</t>
  </si>
  <si>
    <t>ﾓﾘﾀﾆ ﾖｼｺ</t>
  </si>
  <si>
    <t>大字長島４７４７番地　（戸津３区）</t>
  </si>
  <si>
    <t>居宅介護センター　とも</t>
  </si>
  <si>
    <t>吉﨑　和子</t>
  </si>
  <si>
    <t>ﾖｼｻﾞｷ ｶｽﾞｺ</t>
  </si>
  <si>
    <t>大字長島３９２８番地　（白井田４区）</t>
  </si>
  <si>
    <t>吉﨑　明</t>
  </si>
  <si>
    <t>広島市安佐南区中筋３‐１０‐１６‐２０１</t>
  </si>
  <si>
    <t>731-0122</t>
  </si>
  <si>
    <t>ｶﾐﾉｾｷ　ﾀﾛｳ</t>
    <phoneticPr fontId="2"/>
  </si>
  <si>
    <t>大・昭　　　5年　　　5月　　　　5日</t>
    <rPh sb="0" eb="1">
      <t>ダイ</t>
    </rPh>
    <rPh sb="2" eb="3">
      <t>ショウ</t>
    </rPh>
    <rPh sb="7" eb="8">
      <t>ネン</t>
    </rPh>
    <rPh sb="12" eb="13">
      <t>ガツ</t>
    </rPh>
    <rPh sb="18" eb="19">
      <t>ニチ</t>
    </rPh>
    <phoneticPr fontId="2"/>
  </si>
  <si>
    <t>上関　太郎</t>
    <rPh sb="0" eb="2">
      <t>カミノセキ</t>
    </rPh>
    <rPh sb="3" eb="5">
      <t>タロウ</t>
    </rPh>
    <phoneticPr fontId="2"/>
  </si>
  <si>
    <t>742-1402</t>
    <phoneticPr fontId="2"/>
  </si>
  <si>
    <t>上関町大字長島○○○〇番地</t>
    <rPh sb="0" eb="3">
      <t>カミノセキチョウ</t>
    </rPh>
    <rPh sb="3" eb="5">
      <t>オオアザ</t>
    </rPh>
    <rPh sb="5" eb="7">
      <t>ナガシマ</t>
    </rPh>
    <rPh sb="11" eb="13">
      <t>バンチ</t>
    </rPh>
    <phoneticPr fontId="2"/>
  </si>
  <si>
    <t>0820-62-○○○〇</t>
    <phoneticPr fontId="2"/>
  </si>
  <si>
    <t>介護サービス計画の作成等介護保険事業の適切な運営のために必要があるときは、要介護認定・要支援認定にかかる調査内容、介護認定審査会による判定結果・意見、及び主治医意見書を、上関町から地域包括支援センター、居宅介護支援事業者、居宅サービス事業者若しくは介護保険施設の関係人、主治医意見書を記載した医師又は認定調査に従事した調査員に提示することに同意します</t>
  </si>
  <si>
    <t>室津　花子</t>
    <rPh sb="0" eb="2">
      <t>ムロツ</t>
    </rPh>
    <rPh sb="3" eb="5">
      <t>ハナコ</t>
    </rPh>
    <phoneticPr fontId="2"/>
  </si>
  <si>
    <t>0820-62-××××</t>
    <phoneticPr fontId="2"/>
  </si>
  <si>
    <t>　※　下記に記入をしてください。</t>
    <rPh sb="3" eb="5">
      <t>カキ</t>
    </rPh>
    <rPh sb="6" eb="8">
      <t>キニュウ</t>
    </rPh>
    <phoneticPr fontId="4"/>
  </si>
  <si>
    <t>　介護サービス計画の作成等介護保険事業の適切な運営のために必要があるときは、要介護認定・要支援認定にかかる調査内容、介護認定審査会による判定結果・意見、主治医意見書、上関町が提供を受けた介護サービス計画及び介護予防サービス計画並びに居宅サービス事業者又は介護保険施設の関係人が取得した心身の状況等の情報を、上関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3" eb="86">
      <t>カミノセキチョウ</t>
    </rPh>
    <rPh sb="153" eb="156">
      <t>カミノセキチョウ</t>
    </rPh>
    <phoneticPr fontId="2"/>
  </si>
  <si>
    <t>〒</t>
    <phoneticPr fontId="2"/>
  </si>
  <si>
    <t>　　　　　　年　　　月　　　　日</t>
    <rPh sb="6" eb="7">
      <t>ネン</t>
    </rPh>
    <rPh sb="10" eb="11">
      <t>ガツ</t>
    </rPh>
    <rPh sb="15" eb="16">
      <t>ニチ</t>
    </rPh>
    <phoneticPr fontId="2"/>
  </si>
  <si>
    <t>　　　　　　年　　　月　　　　日</t>
    <phoneticPr fontId="2"/>
  </si>
  <si>
    <t>要支援　　１　・　２　　　　　　　要介護　　１　・　２　・　３　・　４　・　５</t>
    <rPh sb="0" eb="3">
      <t>ヨウシエン</t>
    </rPh>
    <rPh sb="17" eb="18">
      <t>ヨウ</t>
    </rPh>
    <rPh sb="18" eb="20">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</si>
</sst>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更&quot;&quot;新&quot;&quot;申&quot;&quot;請&quot;&quot;の&quot;&quot;方&quot;&quot;は&quot;\(m&quot;月&quot;d&quot;日&quot;\)&quot;以&quot;&quot;降&quot;&quot;の&quot;&quot;申&quot;&quot;請&quot;&quot;日&quot;&quot;を&quot;&quot;記&quot;&quot;入&quot;&quot;し&quot;&quot;て&quot;&quot;く&quot;&quot;だ&quot;&quot;さ&quot;&quot;い&quot;\."/>
    <numFmt numFmtId="177" formatCode="[DBNum3]0000000000"/>
  </numFmts>
  <fonts count="16">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8"/>
      <name val="ＭＳ Ｐゴシック"/>
      <family val="3"/>
      <charset val="128"/>
    </font>
    <font>
      <sz val="6"/>
      <name val="ＭＳ Ｐゴシック"/>
      <family val="3"/>
    </font>
    <font>
      <sz val="18"/>
      <color theme="1"/>
      <name val="ＭＳ Ｐゴシック"/>
      <family val="3"/>
      <charset val="128"/>
    </font>
    <font>
      <sz val="12"/>
      <name val="ＭＳ Ｐゴシック"/>
      <family val="3"/>
      <charset val="128"/>
    </font>
    <font>
      <sz val="14"/>
      <color theme="1"/>
      <name val="ＭＳ Ｐゴシック"/>
      <family val="3"/>
      <charset val="128"/>
    </font>
    <font>
      <sz val="12"/>
      <color theme="1"/>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u/>
      <sz val="10"/>
      <name val="ＭＳ Ｐゴシック"/>
      <family val="3"/>
      <charset val="128"/>
    </font>
    <font>
      <sz val="8"/>
      <color theme="0"/>
      <name val="ＭＳ Ｐゴシック"/>
      <family val="3"/>
      <charset val="128"/>
    </font>
    <font>
      <b/>
      <sz val="9"/>
      <color indexed="81"/>
      <name val="MS P ゴシック"/>
      <family val="3"/>
      <charset val="128"/>
    </font>
    <font>
      <b/>
      <sz val="12"/>
      <name val="ＭＳ Ｐゴシック"/>
      <family val="3"/>
      <charset val="128"/>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s>
  <cellStyleXfs count="1">
    <xf numFmtId="0" fontId="0" fillId="0" borderId="0">
      <alignment vertical="center"/>
    </xf>
  </cellStyleXfs>
  <cellXfs count="234">
    <xf numFmtId="0" fontId="0" fillId="0" borderId="0" xfId="0">
      <alignment vertical="center"/>
    </xf>
    <xf numFmtId="0" fontId="1" fillId="0" borderId="1" xfId="0" applyFont="1" applyBorder="1" applyAlignment="1"/>
    <xf numFmtId="0" fontId="1" fillId="0" borderId="2" xfId="0" applyFont="1" applyBorder="1" applyAlignment="1"/>
    <xf numFmtId="0" fontId="1" fillId="0" borderId="3" xfId="0" applyFont="1" applyBorder="1" applyAlignment="1"/>
    <xf numFmtId="0" fontId="1" fillId="0" borderId="0" xfId="0" applyFont="1">
      <alignment vertical="center"/>
    </xf>
    <xf numFmtId="0" fontId="3" fillId="0" borderId="4" xfId="0" applyFont="1" applyBorder="1" applyAlignment="1">
      <alignment vertical="center"/>
    </xf>
    <xf numFmtId="0" fontId="3" fillId="0" borderId="5" xfId="0" applyFont="1" applyBorder="1" applyAlignment="1">
      <alignment vertical="center"/>
    </xf>
    <xf numFmtId="0" fontId="5" fillId="0" borderId="0" xfId="0" applyFont="1" applyAlignment="1">
      <alignment horizontal="center" vertical="center"/>
    </xf>
    <xf numFmtId="0" fontId="1" fillId="0" borderId="4" xfId="0" applyFont="1" applyBorder="1" applyAlignment="1"/>
    <xf numFmtId="0" fontId="1" fillId="0" borderId="0" xfId="0" applyFont="1" applyAlignment="1"/>
    <xf numFmtId="0" fontId="6" fillId="0" borderId="0" xfId="0" applyFont="1" applyBorder="1" applyAlignment="1"/>
    <xf numFmtId="0" fontId="1" fillId="0" borderId="0" xfId="0" applyFont="1" applyFill="1" applyBorder="1" applyAlignment="1">
      <alignment horizontal="left"/>
    </xf>
    <xf numFmtId="0" fontId="1" fillId="0" borderId="5" xfId="0" applyFont="1" applyBorder="1" applyAlignment="1">
      <alignment horizont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center"/>
    </xf>
    <xf numFmtId="0" fontId="1" fillId="0" borderId="8" xfId="0" applyFont="1" applyBorder="1" applyAlignment="1">
      <alignment vertical="center"/>
    </xf>
    <xf numFmtId="0" fontId="1" fillId="0" borderId="9" xfId="0" applyFont="1" applyBorder="1" applyAlignment="1">
      <alignment vertical="center"/>
    </xf>
    <xf numFmtId="0" fontId="1" fillId="0" borderId="7" xfId="0" applyFont="1" applyBorder="1" applyAlignment="1"/>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5" xfId="0" applyFont="1" applyBorder="1" applyAlignment="1"/>
    <xf numFmtId="0" fontId="0" fillId="0" borderId="15" xfId="0" applyBorder="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xf numFmtId="0" fontId="7" fillId="0" borderId="1" xfId="0" applyFont="1" applyBorder="1" applyAlignment="1">
      <alignment horizontal="center" vertical="center"/>
    </xf>
    <xf numFmtId="0" fontId="1" fillId="0" borderId="16" xfId="0" applyFont="1" applyBorder="1" applyAlignment="1"/>
    <xf numFmtId="0" fontId="1" fillId="0" borderId="1" xfId="0" applyFont="1" applyBorder="1" applyAlignment="1">
      <alignment vertical="top"/>
    </xf>
    <xf numFmtId="0" fontId="1" fillId="0" borderId="6" xfId="0" applyFont="1" applyBorder="1" applyAlignment="1">
      <alignment vertical="center"/>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5"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shrinkToFit="1"/>
    </xf>
    <xf numFmtId="0" fontId="8" fillId="0" borderId="21" xfId="0" applyFont="1" applyBorder="1" applyAlignment="1">
      <alignment vertical="center"/>
    </xf>
    <xf numFmtId="0" fontId="1" fillId="0" borderId="21" xfId="0" applyFont="1" applyBorder="1" applyAlignment="1">
      <alignment vertical="center"/>
    </xf>
    <xf numFmtId="0" fontId="1" fillId="0" borderId="5" xfId="0" applyFont="1" applyBorder="1" applyAlignment="1">
      <alignment vertical="center" shrinkToFit="1"/>
    </xf>
    <xf numFmtId="0" fontId="1" fillId="0" borderId="18" xfId="0" applyFont="1" applyBorder="1" applyAlignment="1"/>
    <xf numFmtId="0" fontId="1" fillId="0" borderId="6" xfId="0" applyFont="1" applyBorder="1" applyAlignment="1"/>
    <xf numFmtId="0" fontId="1" fillId="0" borderId="19" xfId="0" applyFont="1" applyBorder="1" applyAlignment="1"/>
    <xf numFmtId="0" fontId="1" fillId="0" borderId="4" xfId="0" applyFont="1" applyBorder="1">
      <alignment vertical="center"/>
    </xf>
    <xf numFmtId="0" fontId="1" fillId="0" borderId="0" xfId="0" applyFont="1" applyBorder="1" applyAlignment="1"/>
    <xf numFmtId="0" fontId="1" fillId="0" borderId="5" xfId="0" applyFont="1" applyBorder="1">
      <alignment vertical="center"/>
    </xf>
    <xf numFmtId="0" fontId="1" fillId="0" borderId="0" xfId="0" applyFont="1" applyBorder="1" applyAlignment="1">
      <alignment vertical="top"/>
    </xf>
    <xf numFmtId="0" fontId="1" fillId="0" borderId="18" xfId="0" applyFont="1" applyBorder="1">
      <alignment vertical="center"/>
    </xf>
    <xf numFmtId="0" fontId="1" fillId="0" borderId="6" xfId="0" applyFont="1" applyBorder="1">
      <alignment vertical="center"/>
    </xf>
    <xf numFmtId="0" fontId="1" fillId="0" borderId="19" xfId="0" applyFont="1" applyBorder="1">
      <alignment vertical="center"/>
    </xf>
    <xf numFmtId="0" fontId="1" fillId="0" borderId="0" xfId="0" applyFont="1" applyBorder="1">
      <alignment vertical="center"/>
    </xf>
    <xf numFmtId="57" fontId="1" fillId="0" borderId="0" xfId="0" applyNumberFormat="1" applyFont="1">
      <alignment vertical="center"/>
    </xf>
    <xf numFmtId="0" fontId="1" fillId="0" borderId="22" xfId="0" applyFont="1" applyFill="1" applyBorder="1" applyAlignment="1"/>
    <xf numFmtId="0" fontId="1" fillId="0" borderId="23" xfId="0" applyFont="1" applyFill="1" applyBorder="1" applyAlignment="1"/>
    <xf numFmtId="0" fontId="15" fillId="0" borderId="0" xfId="0" applyFont="1" applyBorder="1" applyAlignment="1"/>
    <xf numFmtId="0" fontId="1" fillId="0" borderId="2" xfId="0" applyFont="1" applyBorder="1" applyAlignment="1">
      <alignment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xf numFmtId="0" fontId="1" fillId="0" borderId="6" xfId="0" applyFont="1" applyBorder="1" applyAlignment="1"/>
    <xf numFmtId="0" fontId="1" fillId="0" borderId="2"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pplyAlignment="1"/>
    <xf numFmtId="0" fontId="1" fillId="0" borderId="5" xfId="0" applyFont="1" applyBorder="1" applyAlignment="1"/>
    <xf numFmtId="0" fontId="1" fillId="0" borderId="6" xfId="0" applyFont="1" applyBorder="1" applyAlignment="1">
      <alignment vertical="center"/>
    </xf>
    <xf numFmtId="0" fontId="1" fillId="0" borderId="0" xfId="0" applyFont="1" applyFill="1" applyBorder="1" applyAlignment="1">
      <alignment horizontal="left"/>
    </xf>
    <xf numFmtId="0" fontId="3" fillId="0" borderId="1" xfId="0" applyFont="1" applyBorder="1" applyAlignment="1">
      <alignment vertical="center"/>
    </xf>
    <xf numFmtId="0" fontId="3" fillId="0" borderId="3" xfId="0" applyFont="1" applyBorder="1" applyAlignment="1">
      <alignment vertical="center"/>
    </xf>
    <xf numFmtId="0" fontId="1" fillId="0" borderId="6" xfId="0" applyFont="1" applyBorder="1" applyAlignment="1">
      <alignment horizontal="center" vertical="center"/>
    </xf>
    <xf numFmtId="0" fontId="1" fillId="0" borderId="0" xfId="0" applyFont="1" applyFill="1" applyBorder="1" applyAlignment="1">
      <alignment horizontal="left"/>
    </xf>
    <xf numFmtId="0" fontId="1" fillId="0" borderId="11" xfId="0" applyFont="1" applyBorder="1" applyAlignment="1">
      <alignment horizontal="center" vertical="center" shrinkToFi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8" fillId="0" borderId="20" xfId="0" applyFont="1" applyBorder="1" applyAlignment="1">
      <alignment horizontal="left" vertical="center"/>
    </xf>
    <xf numFmtId="0" fontId="1" fillId="0" borderId="20" xfId="0" applyFont="1" applyBorder="1" applyAlignment="1">
      <alignment horizontal="center" vertical="center"/>
    </xf>
    <xf numFmtId="0" fontId="8" fillId="0" borderId="20" xfId="0" applyFont="1" applyBorder="1" applyAlignment="1">
      <alignment horizontal="center" vertical="center"/>
    </xf>
    <xf numFmtId="0" fontId="1" fillId="0" borderId="0" xfId="0" applyFont="1" applyBorder="1" applyAlignment="1">
      <alignment horizontal="center" vertical="center" shrinkToFit="1"/>
    </xf>
    <xf numFmtId="0" fontId="6" fillId="0" borderId="0" xfId="0" applyFont="1" applyBorder="1" applyAlignment="1">
      <alignment horizontal="left" vertical="top" wrapText="1"/>
    </xf>
    <xf numFmtId="0" fontId="6" fillId="0" borderId="11" xfId="0" applyFont="1" applyBorder="1" applyAlignment="1">
      <alignment horizontal="center" vertical="center"/>
    </xf>
    <xf numFmtId="0" fontId="6" fillId="0" borderId="11" xfId="0" applyFont="1" applyBorder="1" applyAlignment="1"/>
    <xf numFmtId="0" fontId="1" fillId="0" borderId="10" xfId="0" applyFont="1" applyBorder="1" applyAlignment="1">
      <alignment vertical="center"/>
    </xf>
    <xf numFmtId="0" fontId="1" fillId="0" borderId="10" xfId="0" applyFont="1" applyBorder="1" applyAlignment="1"/>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17" xfId="0" applyFont="1" applyBorder="1" applyAlignment="1">
      <alignment vertical="center"/>
    </xf>
    <xf numFmtId="0" fontId="1" fillId="0" borderId="17" xfId="0" applyFont="1" applyBorder="1" applyAlignment="1"/>
    <xf numFmtId="0" fontId="1" fillId="0" borderId="2" xfId="0" applyFont="1" applyBorder="1" applyAlignment="1">
      <alignment vertical="center"/>
    </xf>
    <xf numFmtId="0" fontId="1" fillId="0" borderId="2" xfId="0" applyFont="1" applyBorder="1" applyAlignment="1"/>
    <xf numFmtId="0" fontId="1" fillId="0" borderId="3" xfId="0" applyFont="1" applyBorder="1" applyAlignment="1"/>
    <xf numFmtId="0" fontId="1" fillId="0" borderId="4" xfId="0" applyFont="1" applyBorder="1" applyAlignment="1">
      <alignment vertical="top"/>
    </xf>
    <xf numFmtId="0" fontId="1" fillId="0" borderId="0" xfId="0" applyFont="1" applyBorder="1" applyAlignment="1"/>
    <xf numFmtId="0" fontId="1" fillId="0" borderId="5" xfId="0" applyFont="1" applyBorder="1" applyAlignment="1"/>
    <xf numFmtId="0" fontId="1" fillId="0" borderId="18"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vertical="center" shrinkToFit="1"/>
    </xf>
    <xf numFmtId="0" fontId="1" fillId="0" borderId="6" xfId="0" applyFont="1" applyBorder="1" applyAlignment="1">
      <alignment shrinkToFit="1"/>
    </xf>
    <xf numFmtId="0" fontId="1" fillId="0" borderId="6" xfId="0" applyFont="1" applyBorder="1" applyAlignment="1"/>
    <xf numFmtId="0" fontId="1" fillId="0" borderId="19" xfId="0" applyFont="1" applyBorder="1" applyAlignment="1"/>
    <xf numFmtId="0" fontId="13" fillId="0" borderId="8" xfId="0" applyFont="1" applyBorder="1" applyAlignment="1">
      <alignment horizontal="right" vertical="center"/>
    </xf>
    <xf numFmtId="0" fontId="1" fillId="0" borderId="8" xfId="0" applyFont="1" applyBorder="1" applyAlignment="1">
      <alignment horizontal="right" vertical="center"/>
    </xf>
    <xf numFmtId="0" fontId="1" fillId="0" borderId="11" xfId="0" applyFont="1" applyBorder="1" applyAlignment="1">
      <alignment vertical="center" textRotation="255"/>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0"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1" fillId="0" borderId="4" xfId="0" applyFont="1" applyBorder="1" applyAlignment="1">
      <alignment horizontal="right" vertical="center"/>
    </xf>
    <xf numFmtId="0" fontId="1" fillId="0" borderId="0" xfId="0" applyFont="1" applyBorder="1" applyAlignment="1">
      <alignment horizontal="right" vertical="center"/>
    </xf>
    <xf numFmtId="0" fontId="1" fillId="0" borderId="5" xfId="0" applyFont="1" applyBorder="1" applyAlignment="1">
      <alignment horizontal="right" vertical="center"/>
    </xf>
    <xf numFmtId="0" fontId="1" fillId="0" borderId="4" xfId="0" applyFont="1" applyBorder="1" applyAlignment="1"/>
    <xf numFmtId="0" fontId="1" fillId="0" borderId="18" xfId="0" applyFont="1" applyBorder="1" applyAlignment="1"/>
    <xf numFmtId="0" fontId="9" fillId="0" borderId="6" xfId="0" applyFont="1" applyBorder="1" applyAlignment="1">
      <alignment horizontal="center" vertical="center"/>
    </xf>
    <xf numFmtId="0" fontId="9" fillId="0" borderId="6" xfId="0" applyFont="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11" xfId="0" applyFont="1" applyBorder="1" applyAlignment="1">
      <alignment horizontal="left" vertical="center" wrapText="1" shrinkToFit="1"/>
    </xf>
    <xf numFmtId="0" fontId="1" fillId="0" borderId="11" xfId="0" applyFont="1" applyBorder="1" applyAlignment="1">
      <alignment horizontal="left" vertical="center" wrapText="1" shrinkToFit="1"/>
    </xf>
    <xf numFmtId="0" fontId="1" fillId="0" borderId="7" xfId="0" applyFont="1" applyBorder="1" applyAlignment="1">
      <alignment horizontal="left" vertical="center" wrapText="1" shrinkToFit="1"/>
    </xf>
    <xf numFmtId="0" fontId="9" fillId="0" borderId="10" xfId="0" applyFont="1" applyBorder="1" applyAlignment="1">
      <alignment horizontal="center" vertical="center" textRotation="255"/>
    </xf>
    <xf numFmtId="0" fontId="9" fillId="0" borderId="16"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9" xfId="0" applyFont="1" applyBorder="1" applyAlignment="1">
      <alignment horizontal="center" vertical="center" shrinkToFi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right" vertical="center"/>
    </xf>
    <xf numFmtId="0" fontId="1" fillId="0" borderId="19" xfId="0" applyFont="1" applyBorder="1" applyAlignment="1">
      <alignment horizontal="right" vertical="center"/>
    </xf>
    <xf numFmtId="0" fontId="1" fillId="0" borderId="1" xfId="0" applyFont="1" applyBorder="1" applyAlignment="1">
      <alignment horizontal="right" vertical="center"/>
    </xf>
    <xf numFmtId="0" fontId="1" fillId="0" borderId="18" xfId="0" applyFont="1" applyBorder="1" applyAlignment="1">
      <alignment horizontal="righ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0" fillId="0" borderId="7" xfId="0" applyFont="1" applyBorder="1" applyAlignment="1">
      <alignment horizontal="left" vertical="center" indent="1"/>
    </xf>
    <xf numFmtId="0" fontId="10" fillId="0" borderId="8" xfId="0" applyFont="1" applyBorder="1" applyAlignment="1">
      <alignment horizontal="left" vertical="center" indent="1"/>
    </xf>
    <xf numFmtId="0" fontId="10" fillId="0" borderId="8" xfId="0" applyFont="1" applyBorder="1" applyAlignment="1">
      <alignment horizontal="left" vertical="center"/>
    </xf>
    <xf numFmtId="0" fontId="10" fillId="0" borderId="9" xfId="0" applyFont="1" applyBorder="1" applyAlignment="1">
      <alignment horizontal="left" vertical="center"/>
    </xf>
    <xf numFmtId="31" fontId="10" fillId="0" borderId="8" xfId="0" applyNumberFormat="1" applyFont="1" applyBorder="1" applyAlignment="1">
      <alignment horizontal="center" vertical="center"/>
    </xf>
    <xf numFmtId="31" fontId="9" fillId="0" borderId="8" xfId="0" applyNumberFormat="1"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9" fillId="0" borderId="8"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9" xfId="0" applyFont="1" applyBorder="1" applyAlignment="1">
      <alignment horizontal="center" vertical="center" wrapText="1" shrinkToFit="1"/>
    </xf>
    <xf numFmtId="0" fontId="6" fillId="0" borderId="2" xfId="0" applyFont="1" applyBorder="1" applyAlignment="1">
      <alignment horizontal="left" vertical="top"/>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9" fillId="0" borderId="6" xfId="0" applyFont="1" applyBorder="1" applyAlignment="1">
      <alignment horizont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58" fontId="1" fillId="0" borderId="18" xfId="0" applyNumberFormat="1" applyFont="1" applyBorder="1" applyAlignment="1">
      <alignment horizontal="right" vertical="distributed" wrapText="1" indent="2"/>
    </xf>
    <xf numFmtId="58" fontId="1" fillId="0" borderId="6" xfId="0" applyNumberFormat="1" applyFont="1" applyBorder="1" applyAlignment="1">
      <alignment horizontal="right" vertical="distributed" wrapText="1" indent="2"/>
    </xf>
    <xf numFmtId="58" fontId="1" fillId="0" borderId="8" xfId="0" applyNumberFormat="1" applyFont="1" applyBorder="1" applyAlignment="1">
      <alignment horizontal="right" vertical="distributed" wrapText="1" indent="2"/>
    </xf>
    <xf numFmtId="58" fontId="1" fillId="0" borderId="9" xfId="0" applyNumberFormat="1" applyFont="1" applyBorder="1" applyAlignment="1">
      <alignment horizontal="right" vertical="distributed" wrapText="1" indent="2"/>
    </xf>
    <xf numFmtId="0" fontId="3" fillId="0" borderId="2" xfId="0" applyFont="1" applyBorder="1" applyAlignment="1">
      <alignment horizontal="center" vertical="center"/>
    </xf>
    <xf numFmtId="0" fontId="3" fillId="0" borderId="0" xfId="0" applyFont="1" applyBorder="1" applyAlignment="1">
      <alignment horizontal="center" vertical="center"/>
    </xf>
    <xf numFmtId="176" fontId="1" fillId="0" borderId="6" xfId="0" applyNumberFormat="1" applyFont="1" applyBorder="1" applyAlignment="1">
      <alignment horizontal="left" vertical="center" shrinkToFit="1"/>
    </xf>
    <xf numFmtId="0" fontId="1" fillId="0" borderId="10"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6" fillId="0" borderId="11" xfId="0" applyFont="1" applyBorder="1" applyAlignment="1">
      <alignment horizontal="center" vertical="center" wrapText="1" shrinkToFit="1"/>
    </xf>
    <xf numFmtId="0" fontId="6" fillId="0" borderId="11" xfId="0" applyFont="1" applyBorder="1" applyAlignment="1">
      <alignment horizontal="center" vertical="center" shrinkToFit="1"/>
    </xf>
    <xf numFmtId="177" fontId="1" fillId="0" borderId="7" xfId="0" applyNumberFormat="1" applyFont="1" applyBorder="1" applyAlignment="1">
      <alignment horizontal="distributed" vertical="center"/>
    </xf>
    <xf numFmtId="177" fontId="1" fillId="0" borderId="8" xfId="0" applyNumberFormat="1" applyFont="1" applyBorder="1" applyAlignment="1">
      <alignment horizontal="distributed" vertical="center"/>
    </xf>
    <xf numFmtId="177" fontId="1" fillId="0" borderId="9" xfId="0" applyNumberFormat="1" applyFont="1" applyBorder="1" applyAlignment="1">
      <alignment horizontal="distributed" vertical="center"/>
    </xf>
    <xf numFmtId="0" fontId="6" fillId="0" borderId="10" xfId="0" applyFont="1" applyBorder="1" applyAlignment="1">
      <alignment horizontal="center" vertical="center" textRotation="255" shrinkToFit="1"/>
    </xf>
    <xf numFmtId="0" fontId="6" fillId="0" borderId="17" xfId="0" applyFont="1" applyBorder="1" applyAlignment="1">
      <alignment horizontal="center" vertical="center" textRotation="255"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7" xfId="0" applyFont="1" applyBorder="1" applyAlignment="1">
      <alignment horizontal="left" vertical="center" wrapText="1" shrinkToFit="1"/>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1" fillId="0" borderId="11" xfId="0" applyFont="1" applyBorder="1" applyAlignment="1">
      <alignment horizontal="center" vertical="center"/>
    </xf>
    <xf numFmtId="0" fontId="6" fillId="0" borderId="7" xfId="0" applyFont="1" applyBorder="1" applyAlignment="1">
      <alignment horizontal="center" vertical="center" wrapText="1" shrinkToFit="1"/>
    </xf>
    <xf numFmtId="0" fontId="1" fillId="0" borderId="20" xfId="0" applyFont="1" applyBorder="1" applyAlignment="1">
      <alignment horizontal="left" vertical="center"/>
    </xf>
    <xf numFmtId="0" fontId="1" fillId="0" borderId="0" xfId="0" applyFont="1" applyAlignment="1">
      <alignment horizontal="center"/>
    </xf>
    <xf numFmtId="0" fontId="9" fillId="0" borderId="0" xfId="0" applyFont="1" applyAlignment="1">
      <alignment horizontal="left" vertical="center" wrapText="1"/>
    </xf>
    <xf numFmtId="0" fontId="1" fillId="0" borderId="0" xfId="0" applyFont="1" applyAlignment="1"/>
    <xf numFmtId="0" fontId="9" fillId="0" borderId="1" xfId="0" applyFont="1" applyBorder="1" applyAlignment="1">
      <alignment horizontal="left" vertical="center" shrinkToFit="1"/>
    </xf>
    <xf numFmtId="0" fontId="1" fillId="0" borderId="0" xfId="0" applyFont="1" applyAlignment="1">
      <alignment horizontal="right" vertical="center"/>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9" xfId="0" applyFont="1" applyBorder="1" applyAlignment="1">
      <alignment horizontal="center" vertical="top"/>
    </xf>
    <xf numFmtId="0" fontId="9" fillId="0" borderId="4"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5" xfId="0" applyFont="1" applyBorder="1" applyAlignment="1">
      <alignment horizontal="center" vertical="center" shrinkToFit="1"/>
    </xf>
    <xf numFmtId="0" fontId="8" fillId="0" borderId="0" xfId="0" applyFont="1" applyAlignment="1">
      <alignment horizontal="left" vertical="center"/>
    </xf>
    <xf numFmtId="0" fontId="1" fillId="0" borderId="19"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Spin" dx="22" fmlaLink="$AK$1" max="30000" page="10" val="4"/>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Spin" dx="22" fmlaLink="$AK$1" max="30000" page="10" val="4"/>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Spin" dx="22" fmlaLink="$AK$2" max="30000" page="1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227410</xdr:colOff>
          <xdr:row>4</xdr:row>
          <xdr:rowOff>9525</xdr:rowOff>
        </xdr:from>
        <xdr:to>
          <xdr:col>17</xdr:col>
          <xdr:colOff>19845</xdr:colOff>
          <xdr:row>5</xdr:row>
          <xdr:rowOff>19844</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L$5:$AU$5" spid="_x0000_s1078"/>
                </a:ext>
              </a:extLst>
            </xdr:cNvPicPr>
          </xdr:nvPicPr>
          <xdr:blipFill>
            <a:blip xmlns:r="http://schemas.openxmlformats.org/officeDocument/2006/relationships" r:embed="rId1"/>
            <a:srcRect/>
            <a:stretch>
              <a:fillRect/>
            </a:stretch>
          </xdr:blipFill>
          <xdr:spPr bwMode="auto">
            <a:xfrm>
              <a:off x="1765301" y="981869"/>
              <a:ext cx="2302669" cy="367506"/>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0</xdr:row>
          <xdr:rowOff>85725</xdr:rowOff>
        </xdr:from>
        <xdr:to>
          <xdr:col>39</xdr:col>
          <xdr:colOff>180975</xdr:colOff>
          <xdr:row>3</xdr:row>
          <xdr:rowOff>142875</xdr:rowOff>
        </xdr:to>
        <xdr:sp macro="" textlink="">
          <xdr:nvSpPr>
            <xdr:cNvPr id="1025" name="Spinner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16</xdr:col>
      <xdr:colOff>161924</xdr:colOff>
      <xdr:row>46</xdr:row>
      <xdr:rowOff>228599</xdr:rowOff>
    </xdr:from>
    <xdr:to>
      <xdr:col>29</xdr:col>
      <xdr:colOff>47624</xdr:colOff>
      <xdr:row>48</xdr:row>
      <xdr:rowOff>219074</xdr:rowOff>
    </xdr:to>
    <xdr:sp macro="" textlink="">
      <xdr:nvSpPr>
        <xdr:cNvPr id="4" name="AutoShape 1">
          <a:extLst>
            <a:ext uri="{FF2B5EF4-FFF2-40B4-BE49-F238E27FC236}">
              <a16:creationId xmlns:a16="http://schemas.microsoft.com/office/drawing/2014/main" id="{00000000-0008-0000-0000-000004000000}"/>
            </a:ext>
          </a:extLst>
        </xdr:cNvPr>
        <xdr:cNvSpPr>
          <a:spLocks noChangeArrowheads="1"/>
        </xdr:cNvSpPr>
      </xdr:nvSpPr>
      <xdr:spPr>
        <a:xfrm>
          <a:off x="3667124" y="13249274"/>
          <a:ext cx="2733675" cy="342900"/>
        </a:xfrm>
        <a:prstGeom prst="bracketPair">
          <a:avLst>
            <a:gd name="adj" fmla="val 16667"/>
          </a:avLst>
        </a:prstGeom>
        <a:noFill/>
        <a:ln w="9525">
          <a:solidFill>
            <a:srgbClr val="000000"/>
          </a:solidFill>
          <a:round/>
          <a:headEnd/>
          <a:tailEnd/>
        </a:ln>
      </xdr:spPr>
    </xdr:sp>
    <xdr:clientData/>
  </xdr:twoCellAnchor>
  <xdr:twoCellAnchor>
    <xdr:from>
      <xdr:col>17</xdr:col>
      <xdr:colOff>123825</xdr:colOff>
      <xdr:row>50</xdr:row>
      <xdr:rowOff>0</xdr:rowOff>
    </xdr:from>
    <xdr:to>
      <xdr:col>32</xdr:col>
      <xdr:colOff>114301</xdr:colOff>
      <xdr:row>52</xdr:row>
      <xdr:rowOff>209550</xdr:rowOff>
    </xdr:to>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a:xfrm>
          <a:off x="3848100" y="13763625"/>
          <a:ext cx="3276601" cy="514350"/>
        </a:xfrm>
        <a:prstGeom prst="bracketPair">
          <a:avLst>
            <a:gd name="adj" fmla="val 16667"/>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6</xdr:col>
          <xdr:colOff>57150</xdr:colOff>
          <xdr:row>49</xdr:row>
          <xdr:rowOff>142875</xdr:rowOff>
        </xdr:from>
        <xdr:to>
          <xdr:col>7</xdr:col>
          <xdr:colOff>114300</xdr:colOff>
          <xdr:row>51</xdr:row>
          <xdr:rowOff>19050</xdr:rowOff>
        </xdr:to>
        <xdr:sp macro="" textlink="">
          <xdr:nvSpPr>
            <xdr:cNvPr id="1026" name="チェック 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49</xdr:row>
          <xdr:rowOff>114300</xdr:rowOff>
        </xdr:from>
        <xdr:to>
          <xdr:col>13</xdr:col>
          <xdr:colOff>95250</xdr:colOff>
          <xdr:row>51</xdr:row>
          <xdr:rowOff>38100</xdr:rowOff>
        </xdr:to>
        <xdr:sp macro="" textlink="">
          <xdr:nvSpPr>
            <xdr:cNvPr id="1027" name="チェック 4"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4</xdr:row>
          <xdr:rowOff>19447</xdr:rowOff>
        </xdr:from>
        <xdr:to>
          <xdr:col>17</xdr:col>
          <xdr:colOff>9922</xdr:colOff>
          <xdr:row>5</xdr:row>
          <xdr:rowOff>19448</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AL$5:$AU$5" spid="_x0000_s5157"/>
                </a:ext>
              </a:extLst>
            </xdr:cNvPicPr>
          </xdr:nvPicPr>
          <xdr:blipFill>
            <a:blip xmlns:r="http://schemas.openxmlformats.org/officeDocument/2006/relationships" r:embed="rId1"/>
            <a:srcRect/>
            <a:stretch>
              <a:fillRect/>
            </a:stretch>
          </xdr:blipFill>
          <xdr:spPr bwMode="auto">
            <a:xfrm>
              <a:off x="1766094" y="991791"/>
              <a:ext cx="2291953" cy="35718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37</xdr:col>
          <xdr:colOff>0</xdr:colOff>
          <xdr:row>0</xdr:row>
          <xdr:rowOff>85725</xdr:rowOff>
        </xdr:from>
        <xdr:to>
          <xdr:col>39</xdr:col>
          <xdr:colOff>180975</xdr:colOff>
          <xdr:row>3</xdr:row>
          <xdr:rowOff>142875</xdr:rowOff>
        </xdr:to>
        <xdr:sp macro="" textlink="">
          <xdr:nvSpPr>
            <xdr:cNvPr id="5121" name="Spinner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16</xdr:col>
      <xdr:colOff>161924</xdr:colOff>
      <xdr:row>46</xdr:row>
      <xdr:rowOff>228599</xdr:rowOff>
    </xdr:from>
    <xdr:to>
      <xdr:col>29</xdr:col>
      <xdr:colOff>47624</xdr:colOff>
      <xdr:row>48</xdr:row>
      <xdr:rowOff>219074</xdr:rowOff>
    </xdr:to>
    <xdr:sp macro="" textlink="">
      <xdr:nvSpPr>
        <xdr:cNvPr id="4" name="AutoShape 1">
          <a:extLst>
            <a:ext uri="{FF2B5EF4-FFF2-40B4-BE49-F238E27FC236}">
              <a16:creationId xmlns:a16="http://schemas.microsoft.com/office/drawing/2014/main" id="{00000000-0008-0000-0200-000004000000}"/>
            </a:ext>
          </a:extLst>
        </xdr:cNvPr>
        <xdr:cNvSpPr>
          <a:spLocks noChangeArrowheads="1"/>
        </xdr:cNvSpPr>
      </xdr:nvSpPr>
      <xdr:spPr>
        <a:xfrm>
          <a:off x="3981449" y="12049124"/>
          <a:ext cx="2857500" cy="409575"/>
        </a:xfrm>
        <a:prstGeom prst="bracketPair">
          <a:avLst>
            <a:gd name="adj" fmla="val 16667"/>
          </a:avLst>
        </a:prstGeom>
        <a:noFill/>
        <a:ln w="9525">
          <a:solidFill>
            <a:srgbClr val="000000"/>
          </a:solidFill>
          <a:round/>
          <a:headEnd/>
          <a:tailEnd/>
        </a:ln>
      </xdr:spPr>
    </xdr:sp>
    <xdr:clientData/>
  </xdr:twoCellAnchor>
  <xdr:twoCellAnchor>
    <xdr:from>
      <xdr:col>16</xdr:col>
      <xdr:colOff>89297</xdr:colOff>
      <xdr:row>50</xdr:row>
      <xdr:rowOff>0</xdr:rowOff>
    </xdr:from>
    <xdr:to>
      <xdr:col>32</xdr:col>
      <xdr:colOff>208358</xdr:colOff>
      <xdr:row>52</xdr:row>
      <xdr:rowOff>209550</xdr:rowOff>
    </xdr:to>
    <xdr:sp macro="" textlink="">
      <xdr:nvSpPr>
        <xdr:cNvPr id="5" name="AutoShape 3">
          <a:extLst>
            <a:ext uri="{FF2B5EF4-FFF2-40B4-BE49-F238E27FC236}">
              <a16:creationId xmlns:a16="http://schemas.microsoft.com/office/drawing/2014/main" id="{00000000-0008-0000-0200-000005000000}"/>
            </a:ext>
          </a:extLst>
        </xdr:cNvPr>
        <xdr:cNvSpPr>
          <a:spLocks noChangeArrowheads="1"/>
        </xdr:cNvSpPr>
      </xdr:nvSpPr>
      <xdr:spPr>
        <a:xfrm>
          <a:off x="3909219" y="12590859"/>
          <a:ext cx="3770311" cy="596504"/>
        </a:xfrm>
        <a:prstGeom prst="bracketPair">
          <a:avLst>
            <a:gd name="adj" fmla="val 16667"/>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5</xdr:col>
          <xdr:colOff>57150</xdr:colOff>
          <xdr:row>49</xdr:row>
          <xdr:rowOff>142875</xdr:rowOff>
        </xdr:from>
        <xdr:to>
          <xdr:col>6</xdr:col>
          <xdr:colOff>123825</xdr:colOff>
          <xdr:row>51</xdr:row>
          <xdr:rowOff>19050</xdr:rowOff>
        </xdr:to>
        <xdr:sp macro="" textlink="">
          <xdr:nvSpPr>
            <xdr:cNvPr id="5122" name="チェック 1"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49</xdr:row>
          <xdr:rowOff>114300</xdr:rowOff>
        </xdr:from>
        <xdr:to>
          <xdr:col>12</xdr:col>
          <xdr:colOff>76200</xdr:colOff>
          <xdr:row>51</xdr:row>
          <xdr:rowOff>38100</xdr:rowOff>
        </xdr:to>
        <xdr:sp macro="" textlink="">
          <xdr:nvSpPr>
            <xdr:cNvPr id="5123" name="チェック 4"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6</xdr:row>
          <xdr:rowOff>9525</xdr:rowOff>
        </xdr:from>
        <xdr:to>
          <xdr:col>17</xdr:col>
          <xdr:colOff>9525</xdr:colOff>
          <xdr:row>7</xdr:row>
          <xdr:rowOff>19050</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a:extLst>
                <a:ext uri="{84589F7E-364E-4C9E-8A38-B11213B215E9}">
                  <a14:cameraTool cellRange="$AL$7:$AU$7" spid="_x0000_s4150"/>
                </a:ext>
              </a:extLst>
            </xdr:cNvPicPr>
          </xdr:nvPicPr>
          <xdr:blipFill>
            <a:blip xmlns:r="http://schemas.openxmlformats.org/officeDocument/2006/relationships" r:embed="rId1"/>
            <a:srcRect/>
            <a:stretch>
              <a:fillRect/>
            </a:stretch>
          </xdr:blipFill>
          <xdr:spPr bwMode="auto">
            <a:xfrm>
              <a:off x="1543050" y="1457325"/>
              <a:ext cx="2190750" cy="381000"/>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xdr:twoCellAnchor>
    <xdr:from>
      <xdr:col>17</xdr:col>
      <xdr:colOff>161924</xdr:colOff>
      <xdr:row>45</xdr:row>
      <xdr:rowOff>228599</xdr:rowOff>
    </xdr:from>
    <xdr:to>
      <xdr:col>30</xdr:col>
      <xdr:colOff>47624</xdr:colOff>
      <xdr:row>47</xdr:row>
      <xdr:rowOff>219074</xdr:rowOff>
    </xdr:to>
    <xdr:sp macro="" textlink="">
      <xdr:nvSpPr>
        <xdr:cNvPr id="3" name="AutoShape 1">
          <a:extLst>
            <a:ext uri="{FF2B5EF4-FFF2-40B4-BE49-F238E27FC236}">
              <a16:creationId xmlns:a16="http://schemas.microsoft.com/office/drawing/2014/main" id="{00000000-0008-0000-0300-000003000000}"/>
            </a:ext>
          </a:extLst>
        </xdr:cNvPr>
        <xdr:cNvSpPr>
          <a:spLocks noChangeArrowheads="1"/>
        </xdr:cNvSpPr>
      </xdr:nvSpPr>
      <xdr:spPr>
        <a:xfrm>
          <a:off x="3886199" y="11515724"/>
          <a:ext cx="2733675" cy="342900"/>
        </a:xfrm>
        <a:prstGeom prst="bracketPair">
          <a:avLst>
            <a:gd name="adj" fmla="val 16667"/>
          </a:avLst>
        </a:prstGeom>
        <a:noFill/>
        <a:ln w="9525">
          <a:solidFill>
            <a:srgbClr val="000000"/>
          </a:solidFill>
          <a:round/>
          <a:headEnd/>
          <a:tailEnd/>
        </a:ln>
      </xdr:spPr>
    </xdr:sp>
    <xdr:clientData/>
  </xdr:twoCellAnchor>
  <xdr:twoCellAnchor>
    <xdr:from>
      <xdr:col>18</xdr:col>
      <xdr:colOff>180976</xdr:colOff>
      <xdr:row>49</xdr:row>
      <xdr:rowOff>0</xdr:rowOff>
    </xdr:from>
    <xdr:to>
      <xdr:col>33</xdr:col>
      <xdr:colOff>114301</xdr:colOff>
      <xdr:row>51</xdr:row>
      <xdr:rowOff>209550</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a:xfrm>
          <a:off x="4124326" y="12030075"/>
          <a:ext cx="3219450" cy="552450"/>
        </a:xfrm>
        <a:prstGeom prst="bracketPair">
          <a:avLst>
            <a:gd name="adj" fmla="val 16667"/>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7</xdr:col>
          <xdr:colOff>9525</xdr:colOff>
          <xdr:row>48</xdr:row>
          <xdr:rowOff>152400</xdr:rowOff>
        </xdr:from>
        <xdr:to>
          <xdr:col>8</xdr:col>
          <xdr:colOff>76200</xdr:colOff>
          <xdr:row>50</xdr:row>
          <xdr:rowOff>57150</xdr:rowOff>
        </xdr:to>
        <xdr:sp macro="" textlink="">
          <xdr:nvSpPr>
            <xdr:cNvPr id="4097" name="チェック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48</xdr:row>
          <xdr:rowOff>123825</xdr:rowOff>
        </xdr:from>
        <xdr:to>
          <xdr:col>14</xdr:col>
          <xdr:colOff>95250</xdr:colOff>
          <xdr:row>50</xdr:row>
          <xdr:rowOff>76200</xdr:rowOff>
        </xdr:to>
        <xdr:sp macro="" textlink="">
          <xdr:nvSpPr>
            <xdr:cNvPr id="4098" name="チェック 4"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37</xdr:col>
          <xdr:colOff>85725</xdr:colOff>
          <xdr:row>1</xdr:row>
          <xdr:rowOff>38100</xdr:rowOff>
        </xdr:from>
        <xdr:to>
          <xdr:col>39</xdr:col>
          <xdr:colOff>180975</xdr:colOff>
          <xdr:row>4</xdr:row>
          <xdr:rowOff>9525</xdr:rowOff>
        </xdr:to>
        <xdr:sp macro="" textlink="">
          <xdr:nvSpPr>
            <xdr:cNvPr id="4099" name="Spinner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25</xdr:col>
      <xdr:colOff>142875</xdr:colOff>
      <xdr:row>10</xdr:row>
      <xdr:rowOff>85725</xdr:rowOff>
    </xdr:from>
    <xdr:to>
      <xdr:col>27</xdr:col>
      <xdr:colOff>76200</xdr:colOff>
      <xdr:row>10</xdr:row>
      <xdr:rowOff>457200</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5619750" y="2914650"/>
          <a:ext cx="371475" cy="371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171451</xdr:colOff>
      <xdr:row>14</xdr:row>
      <xdr:rowOff>95249</xdr:rowOff>
    </xdr:from>
    <xdr:to>
      <xdr:col>32</xdr:col>
      <xdr:colOff>9526</xdr:colOff>
      <xdr:row>17</xdr:row>
      <xdr:rowOff>447675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704976" y="4352924"/>
          <a:ext cx="5314950" cy="1733551"/>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u="sng"/>
            <a:t>氏名、住所、生年月日、申請日</a:t>
          </a:r>
          <a:r>
            <a:rPr kumimoji="1" lang="ja-JP" altLang="en-US" sz="1400"/>
            <a:t>は必ずご記入下さい。</a:t>
          </a:r>
          <a:endParaRPr kumimoji="1" lang="en-US" altLang="ja-JP" sz="1400"/>
        </a:p>
        <a:p>
          <a:pPr algn="l"/>
          <a:r>
            <a:rPr kumimoji="1" lang="ja-JP" altLang="en-US" sz="1400"/>
            <a:t>その他の項目（申請理由・入院入所履歴等）はわからなければ、未記入のままで結構です。</a:t>
          </a:r>
          <a:endParaRPr kumimoji="1" lang="en-US" altLang="ja-JP" sz="1400"/>
        </a:p>
      </xdr:txBody>
    </xdr:sp>
    <xdr:clientData/>
  </xdr:twoCellAnchor>
  <xdr:twoCellAnchor>
    <xdr:from>
      <xdr:col>7</xdr:col>
      <xdr:colOff>152400</xdr:colOff>
      <xdr:row>24</xdr:row>
      <xdr:rowOff>133349</xdr:rowOff>
    </xdr:from>
    <xdr:to>
      <xdr:col>32</xdr:col>
      <xdr:colOff>47625</xdr:colOff>
      <xdr:row>28</xdr:row>
      <xdr:rowOff>85724</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1685925" y="7362824"/>
          <a:ext cx="5372100" cy="79057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提出代行者の項目は、事業者または施設職員等の方が提出される場合はご記入をお願いします。</a:t>
          </a:r>
          <a:endParaRPr kumimoji="1" lang="en-US" altLang="ja-JP" sz="1400"/>
        </a:p>
      </xdr:txBody>
    </xdr:sp>
    <xdr:clientData/>
  </xdr:twoCellAnchor>
  <xdr:twoCellAnchor>
    <xdr:from>
      <xdr:col>10</xdr:col>
      <xdr:colOff>200025</xdr:colOff>
      <xdr:row>31</xdr:row>
      <xdr:rowOff>123825</xdr:rowOff>
    </xdr:from>
    <xdr:to>
      <xdr:col>32</xdr:col>
      <xdr:colOff>133350</xdr:colOff>
      <xdr:row>33</xdr:row>
      <xdr:rowOff>152400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390775" y="8658225"/>
          <a:ext cx="4752975" cy="485775"/>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u="sng"/>
            <a:t>主治医のお名前、病院名、所在地の記入をお願いします</a:t>
          </a:r>
          <a:r>
            <a:rPr kumimoji="1" lang="ja-JP" altLang="en-US" sz="1400"/>
            <a:t>。</a:t>
          </a:r>
        </a:p>
      </xdr:txBody>
    </xdr:sp>
    <xdr:clientData/>
  </xdr:twoCellAnchor>
  <xdr:twoCellAnchor>
    <xdr:from>
      <xdr:col>0</xdr:col>
      <xdr:colOff>76201</xdr:colOff>
      <xdr:row>37</xdr:row>
      <xdr:rowOff>247650</xdr:rowOff>
    </xdr:from>
    <xdr:to>
      <xdr:col>33</xdr:col>
      <xdr:colOff>161926</xdr:colOff>
      <xdr:row>42</xdr:row>
      <xdr:rowOff>114299</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76201" y="9867900"/>
          <a:ext cx="7315200" cy="876299"/>
        </a:xfrm>
        <a:prstGeom prst="rect">
          <a:avLst/>
        </a:prstGeom>
        <a:solidFill>
          <a:schemeClr val="bg1"/>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t>介護サービスを利用する際に、町から事業者に情報提供を行ってよいかの同意のサインになります。被保険者本人のお名前で署名をお願いします。ご家族の方などが代筆される場合は、代筆者の横に署名された方のお名前の記入をお願いいたします。</a:t>
          </a:r>
        </a:p>
      </xdr:txBody>
    </xdr:sp>
    <xdr:clientData/>
  </xdr:twoCellAnchor>
  <xdr:twoCellAnchor>
    <xdr:from>
      <xdr:col>12</xdr:col>
      <xdr:colOff>57150</xdr:colOff>
      <xdr:row>45</xdr:row>
      <xdr:rowOff>57150</xdr:rowOff>
    </xdr:from>
    <xdr:to>
      <xdr:col>14</xdr:col>
      <xdr:colOff>9525</xdr:colOff>
      <xdr:row>47</xdr:row>
      <xdr:rowOff>104775</xdr:rowOff>
    </xdr:to>
    <xdr:sp macro="" textlink="">
      <xdr:nvSpPr>
        <xdr:cNvPr id="13" name="楕円 12">
          <a:extLst>
            <a:ext uri="{FF2B5EF4-FFF2-40B4-BE49-F238E27FC236}">
              <a16:creationId xmlns:a16="http://schemas.microsoft.com/office/drawing/2014/main" id="{00000000-0008-0000-0300-00000D000000}"/>
            </a:ext>
          </a:extLst>
        </xdr:cNvPr>
        <xdr:cNvSpPr/>
      </xdr:nvSpPr>
      <xdr:spPr>
        <a:xfrm>
          <a:off x="2686050" y="11401425"/>
          <a:ext cx="390525" cy="390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133350</xdr:colOff>
      <xdr:row>8</xdr:row>
      <xdr:rowOff>342900</xdr:rowOff>
    </xdr:from>
    <xdr:to>
      <xdr:col>25</xdr:col>
      <xdr:colOff>9525</xdr:colOff>
      <xdr:row>9</xdr:row>
      <xdr:rowOff>295275</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5172075" y="2505075"/>
          <a:ext cx="3143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55FE-BC69-4FCF-BE6C-9D1E650BCA20}">
  <dimension ref="A1:AT71"/>
  <sheetViews>
    <sheetView view="pageBreakPreview" zoomScale="96" zoomScaleNormal="100" zoomScaleSheetLayoutView="96" workbookViewId="0">
      <selection activeCell="AI6" sqref="AI6"/>
    </sheetView>
  </sheetViews>
  <sheetFormatPr defaultRowHeight="13.5"/>
  <cols>
    <col min="1" max="1" width="3.25" style="4" customWidth="1"/>
    <col min="2" max="2" width="4" style="4" customWidth="1"/>
    <col min="3" max="3" width="3" style="4" customWidth="1"/>
    <col min="4" max="4" width="3.875" style="4" customWidth="1"/>
    <col min="5" max="33" width="3" style="4" customWidth="1"/>
    <col min="34" max="34" width="2.875" style="4" customWidth="1"/>
    <col min="35" max="37" width="9" style="4"/>
    <col min="38" max="47" width="2.875" style="4" customWidth="1"/>
    <col min="48" max="16384" width="9" style="4"/>
  </cols>
  <sheetData>
    <row r="1" spans="1:46" ht="15.75" customHeight="1">
      <c r="A1" s="69"/>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70"/>
      <c r="AK1" s="7">
        <v>4</v>
      </c>
    </row>
    <row r="2" spans="1:46" ht="18" customHeight="1">
      <c r="A2" s="5"/>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6"/>
    </row>
    <row r="3" spans="1:46" ht="18.75" customHeight="1">
      <c r="A3" s="65"/>
      <c r="B3" s="45"/>
      <c r="C3" s="10" t="s">
        <v>1</v>
      </c>
      <c r="D3" s="68"/>
      <c r="E3" s="68"/>
      <c r="F3" s="68"/>
      <c r="G3" s="68"/>
      <c r="H3" s="68"/>
      <c r="I3" s="68"/>
      <c r="J3" s="68"/>
      <c r="K3" s="68"/>
      <c r="L3" s="68"/>
      <c r="M3" s="68"/>
      <c r="N3" s="68"/>
      <c r="O3" s="68"/>
      <c r="P3" s="68"/>
      <c r="Q3" s="45"/>
      <c r="R3" s="202"/>
      <c r="S3" s="202"/>
      <c r="T3" s="202"/>
      <c r="U3" s="202"/>
      <c r="V3" s="202"/>
      <c r="W3" s="202"/>
      <c r="X3" s="202"/>
      <c r="Y3" s="202"/>
      <c r="Z3" s="202"/>
      <c r="AA3" s="202"/>
      <c r="AB3" s="202"/>
      <c r="AC3" s="202"/>
      <c r="AD3" s="202"/>
      <c r="AE3" s="202"/>
      <c r="AF3" s="202"/>
      <c r="AG3" s="202"/>
      <c r="AH3" s="12"/>
    </row>
    <row r="4" spans="1:46" ht="24" customHeight="1">
      <c r="A4" s="65"/>
      <c r="B4" s="45"/>
      <c r="C4" s="13" t="s">
        <v>2</v>
      </c>
      <c r="D4" s="64"/>
      <c r="E4" s="15"/>
      <c r="F4" s="15"/>
      <c r="G4" s="15"/>
      <c r="H4" s="15"/>
      <c r="I4" s="15"/>
      <c r="J4" s="15"/>
      <c r="K4" s="15"/>
      <c r="L4" s="15"/>
      <c r="M4" s="15"/>
      <c r="N4" s="15"/>
      <c r="O4" s="15"/>
      <c r="P4" s="15"/>
      <c r="Q4" s="15"/>
      <c r="R4" s="74" t="s">
        <v>3</v>
      </c>
      <c r="S4" s="75"/>
      <c r="T4" s="75"/>
      <c r="U4" s="76"/>
      <c r="V4" s="74" t="s">
        <v>4</v>
      </c>
      <c r="W4" s="75"/>
      <c r="X4" s="16"/>
      <c r="Y4" s="16"/>
      <c r="Z4" s="16" t="s">
        <v>5</v>
      </c>
      <c r="AA4" s="16"/>
      <c r="AB4" s="16"/>
      <c r="AC4" s="16" t="s">
        <v>6</v>
      </c>
      <c r="AD4" s="16"/>
      <c r="AE4" s="16"/>
      <c r="AF4" s="16" t="s">
        <v>7</v>
      </c>
      <c r="AG4" s="17"/>
      <c r="AH4" s="12"/>
    </row>
    <row r="5" spans="1:46" ht="27.75" customHeight="1">
      <c r="A5" s="65"/>
      <c r="B5" s="203" t="s">
        <v>8</v>
      </c>
      <c r="C5" s="206" t="s">
        <v>9</v>
      </c>
      <c r="D5" s="207"/>
      <c r="E5" s="207"/>
      <c r="F5" s="207"/>
      <c r="G5" s="207"/>
      <c r="H5" s="208">
        <f>VLOOKUP(AK1,No,5,FALSE)</f>
        <v>174</v>
      </c>
      <c r="I5" s="209"/>
      <c r="J5" s="209"/>
      <c r="K5" s="209"/>
      <c r="L5" s="209"/>
      <c r="M5" s="209"/>
      <c r="N5" s="209"/>
      <c r="O5" s="209"/>
      <c r="P5" s="209"/>
      <c r="Q5" s="210"/>
      <c r="R5" s="74" t="s">
        <v>10</v>
      </c>
      <c r="S5" s="75"/>
      <c r="T5" s="75"/>
      <c r="U5" s="76"/>
      <c r="V5" s="18"/>
      <c r="W5" s="19"/>
      <c r="X5" s="19"/>
      <c r="Y5" s="19"/>
      <c r="Z5" s="19"/>
      <c r="AA5" s="19"/>
      <c r="AB5" s="19"/>
      <c r="AC5" s="20"/>
      <c r="AD5" s="16"/>
      <c r="AE5" s="19"/>
      <c r="AF5" s="19"/>
      <c r="AG5" s="21"/>
      <c r="AH5" s="66"/>
      <c r="AM5" s="23"/>
      <c r="AN5" s="23"/>
      <c r="AO5" s="23"/>
      <c r="AP5" s="23"/>
      <c r="AQ5" s="23"/>
      <c r="AR5" s="23"/>
      <c r="AS5" s="23"/>
      <c r="AT5" s="23"/>
    </row>
    <row r="6" spans="1:46" ht="27" customHeight="1">
      <c r="A6" s="65"/>
      <c r="B6" s="204"/>
      <c r="C6" s="211" t="s">
        <v>11</v>
      </c>
      <c r="D6" s="213" t="s">
        <v>12</v>
      </c>
      <c r="E6" s="213"/>
      <c r="F6" s="213"/>
      <c r="G6" s="214"/>
      <c r="H6" s="24"/>
      <c r="I6" s="56"/>
      <c r="J6" s="56"/>
      <c r="K6" s="56"/>
      <c r="L6" s="56"/>
      <c r="M6" s="56"/>
      <c r="N6" s="56"/>
      <c r="O6" s="56"/>
      <c r="P6" s="56"/>
      <c r="Q6" s="16"/>
      <c r="R6" s="74" t="s">
        <v>13</v>
      </c>
      <c r="S6" s="75"/>
      <c r="T6" s="75"/>
      <c r="U6" s="76"/>
      <c r="V6" s="45"/>
      <c r="W6" s="59"/>
      <c r="X6" s="59"/>
      <c r="Y6" s="59"/>
      <c r="Z6" s="59"/>
      <c r="AA6" s="59"/>
      <c r="AB6" s="59"/>
      <c r="AC6" s="59"/>
      <c r="AD6" s="59"/>
      <c r="AE6" s="59"/>
      <c r="AF6" s="59"/>
      <c r="AG6" s="60"/>
      <c r="AH6" s="66"/>
    </row>
    <row r="7" spans="1:46" ht="27.75" customHeight="1">
      <c r="A7" s="65"/>
      <c r="B7" s="204"/>
      <c r="C7" s="212"/>
      <c r="D7" s="215" t="s">
        <v>14</v>
      </c>
      <c r="E7" s="216"/>
      <c r="F7" s="216"/>
      <c r="G7" s="217"/>
      <c r="H7" s="218" t="s">
        <v>15</v>
      </c>
      <c r="I7" s="218"/>
      <c r="J7" s="16"/>
      <c r="K7" s="56"/>
      <c r="L7" s="56"/>
      <c r="M7" s="56"/>
      <c r="N7" s="56"/>
      <c r="O7" s="16"/>
      <c r="P7" s="16"/>
      <c r="Q7" s="16"/>
      <c r="R7" s="16"/>
      <c r="S7" s="218" t="s">
        <v>16</v>
      </c>
      <c r="T7" s="218"/>
      <c r="U7" s="28"/>
      <c r="V7" s="28"/>
      <c r="W7" s="59"/>
      <c r="X7" s="59"/>
      <c r="Y7" s="59"/>
      <c r="Z7" s="59"/>
      <c r="AA7" s="59"/>
      <c r="AB7" s="59"/>
      <c r="AC7" s="218" t="s">
        <v>17</v>
      </c>
      <c r="AD7" s="218"/>
      <c r="AE7" s="59"/>
      <c r="AF7" s="59"/>
      <c r="AG7" s="60"/>
      <c r="AH7" s="66"/>
    </row>
    <row r="8" spans="1:46" ht="24" customHeight="1">
      <c r="A8" s="65"/>
      <c r="B8" s="204"/>
      <c r="C8" s="188" t="s">
        <v>18</v>
      </c>
      <c r="D8" s="189"/>
      <c r="E8" s="189"/>
      <c r="F8" s="189"/>
      <c r="G8" s="190"/>
      <c r="H8" s="191" t="str">
        <f>VLOOKUP('更新用 (2)'!AK1,No,7,FALSE)</f>
        <v>ｵｵﾀﾆ ｶﾂｴ</v>
      </c>
      <c r="I8" s="90"/>
      <c r="J8" s="90"/>
      <c r="K8" s="90"/>
      <c r="L8" s="90"/>
      <c r="M8" s="90"/>
      <c r="N8" s="90"/>
      <c r="O8" s="192"/>
      <c r="P8" s="192"/>
      <c r="Q8" s="192"/>
      <c r="R8" s="193"/>
      <c r="S8" s="194" t="s">
        <v>19</v>
      </c>
      <c r="T8" s="71"/>
      <c r="U8" s="71"/>
      <c r="V8" s="195"/>
      <c r="W8" s="196" t="s">
        <v>20</v>
      </c>
      <c r="X8" s="197"/>
      <c r="Y8" s="198"/>
      <c r="Z8" s="198"/>
      <c r="AA8" s="198"/>
      <c r="AB8" s="198"/>
      <c r="AC8" s="198"/>
      <c r="AD8" s="198"/>
      <c r="AE8" s="198"/>
      <c r="AF8" s="198"/>
      <c r="AG8" s="199"/>
      <c r="AH8" s="66"/>
    </row>
    <row r="9" spans="1:46" ht="44.25" customHeight="1">
      <c r="A9" s="65"/>
      <c r="B9" s="204"/>
      <c r="C9" s="219" t="s">
        <v>21</v>
      </c>
      <c r="D9" s="213"/>
      <c r="E9" s="213"/>
      <c r="F9" s="213"/>
      <c r="G9" s="214"/>
      <c r="H9" s="185" t="str">
        <f>VLOOKUP('更新用 (2)'!AK1,No,6,FALSE)</f>
        <v>大谷　勝江</v>
      </c>
      <c r="I9" s="75"/>
      <c r="J9" s="75"/>
      <c r="K9" s="75"/>
      <c r="L9" s="75"/>
      <c r="M9" s="75"/>
      <c r="N9" s="75"/>
      <c r="O9" s="75"/>
      <c r="P9" s="75"/>
      <c r="Q9" s="75"/>
      <c r="R9" s="76"/>
      <c r="S9" s="74" t="s">
        <v>22</v>
      </c>
      <c r="T9" s="75"/>
      <c r="U9" s="75"/>
      <c r="V9" s="76"/>
      <c r="W9" s="185" t="s">
        <v>23</v>
      </c>
      <c r="X9" s="186"/>
      <c r="Y9" s="186"/>
      <c r="Z9" s="186"/>
      <c r="AA9" s="186"/>
      <c r="AB9" s="186"/>
      <c r="AC9" s="186"/>
      <c r="AD9" s="186"/>
      <c r="AE9" s="186"/>
      <c r="AF9" s="186"/>
      <c r="AG9" s="187"/>
      <c r="AH9" s="66"/>
    </row>
    <row r="10" spans="1:46" ht="19.5" customHeight="1">
      <c r="A10" s="65"/>
      <c r="B10" s="204"/>
      <c r="C10" s="171" t="s">
        <v>24</v>
      </c>
      <c r="D10" s="172"/>
      <c r="E10" s="172"/>
      <c r="F10" s="172"/>
      <c r="G10" s="173"/>
      <c r="H10" s="29" t="s">
        <v>25</v>
      </c>
      <c r="I10" s="180" t="str">
        <f>VLOOKUP('更新用 (2)'!AK1,No,20,FALSE)</f>
        <v>742-1352</v>
      </c>
      <c r="J10" s="180"/>
      <c r="K10" s="180"/>
      <c r="L10" s="180"/>
      <c r="M10" s="180"/>
      <c r="N10" s="180"/>
      <c r="O10" s="91"/>
      <c r="P10" s="91"/>
      <c r="Q10" s="91"/>
      <c r="R10" s="91"/>
      <c r="S10" s="91"/>
      <c r="T10" s="91"/>
      <c r="U10" s="91"/>
      <c r="V10" s="91"/>
      <c r="W10" s="91"/>
      <c r="X10" s="91"/>
      <c r="Y10" s="91"/>
      <c r="Z10" s="91"/>
      <c r="AA10" s="91"/>
      <c r="AB10" s="91"/>
      <c r="AC10" s="91"/>
      <c r="AD10" s="91"/>
      <c r="AE10" s="91"/>
      <c r="AF10" s="91"/>
      <c r="AG10" s="92"/>
      <c r="AH10" s="30"/>
    </row>
    <row r="11" spans="1:46" ht="19.5" customHeight="1">
      <c r="A11" s="65"/>
      <c r="B11" s="204"/>
      <c r="C11" s="174"/>
      <c r="D11" s="175"/>
      <c r="E11" s="175"/>
      <c r="F11" s="175"/>
      <c r="G11" s="176"/>
      <c r="H11" s="181" t="str">
        <f>VLOOKUP('更新用 (2)'!AK1,No,10,FALSE)&amp;CHAR(10)&amp;VLOOKUP('更新用 (2)'!AK1,No,11,FALSE)</f>
        <v xml:space="preserve">山口県柳井市伊保庄１－２
</v>
      </c>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3"/>
      <c r="AH11" s="30"/>
    </row>
    <row r="12" spans="1:46" ht="18" customHeight="1">
      <c r="A12" s="65"/>
      <c r="B12" s="204"/>
      <c r="C12" s="177"/>
      <c r="D12" s="178"/>
      <c r="E12" s="178"/>
      <c r="F12" s="178"/>
      <c r="G12" s="179"/>
      <c r="H12" s="118"/>
      <c r="I12" s="100"/>
      <c r="J12" s="100"/>
      <c r="K12" s="100"/>
      <c r="L12" s="100"/>
      <c r="M12" s="100"/>
      <c r="N12" s="100"/>
      <c r="O12" s="100"/>
      <c r="P12" s="100"/>
      <c r="Q12" s="100"/>
      <c r="R12" s="100"/>
      <c r="S12" s="140" t="s">
        <v>26</v>
      </c>
      <c r="T12" s="184"/>
      <c r="U12" s="184"/>
      <c r="V12" s="100"/>
      <c r="W12" s="100"/>
      <c r="X12" s="100"/>
      <c r="Y12" s="100"/>
      <c r="Z12" s="100"/>
      <c r="AA12" s="100"/>
      <c r="AB12" s="100"/>
      <c r="AC12" s="100"/>
      <c r="AD12" s="100"/>
      <c r="AE12" s="100"/>
      <c r="AF12" s="100"/>
      <c r="AG12" s="101"/>
      <c r="AH12" s="30"/>
    </row>
    <row r="13" spans="1:46" ht="27" customHeight="1">
      <c r="A13" s="65"/>
      <c r="B13" s="204"/>
      <c r="C13" s="148" t="s">
        <v>27</v>
      </c>
      <c r="D13" s="149"/>
      <c r="E13" s="149"/>
      <c r="F13" s="149"/>
      <c r="G13" s="150"/>
      <c r="H13" s="157" t="s">
        <v>28</v>
      </c>
      <c r="I13" s="158"/>
      <c r="J13" s="158"/>
      <c r="K13" s="158"/>
      <c r="L13" s="158"/>
      <c r="M13" s="158"/>
      <c r="N13" s="159" t="str">
        <f>VLOOKUP('更新用 (2)'!AK1,No,38,FALSE)</f>
        <v>要介護３</v>
      </c>
      <c r="O13" s="159"/>
      <c r="P13" s="159"/>
      <c r="Q13" s="159"/>
      <c r="R13" s="159"/>
      <c r="S13" s="159"/>
      <c r="T13" s="159"/>
      <c r="U13" s="159"/>
      <c r="V13" s="159"/>
      <c r="W13" s="159"/>
      <c r="X13" s="159"/>
      <c r="Y13" s="159"/>
      <c r="Z13" s="159"/>
      <c r="AA13" s="159"/>
      <c r="AB13" s="159"/>
      <c r="AC13" s="159"/>
      <c r="AD13" s="159"/>
      <c r="AE13" s="159"/>
      <c r="AF13" s="159"/>
      <c r="AG13" s="160"/>
      <c r="AH13" s="30"/>
    </row>
    <row r="14" spans="1:46" ht="28.5" customHeight="1">
      <c r="A14" s="65"/>
      <c r="B14" s="204"/>
      <c r="C14" s="151"/>
      <c r="D14" s="152"/>
      <c r="E14" s="152"/>
      <c r="F14" s="152"/>
      <c r="G14" s="153"/>
      <c r="H14" s="157" t="s">
        <v>29</v>
      </c>
      <c r="I14" s="158"/>
      <c r="J14" s="158"/>
      <c r="K14" s="158"/>
      <c r="L14" s="161">
        <f>VLOOKUP('更新用 (2)'!AK1,No,26,FALSE)</f>
        <v>44348</v>
      </c>
      <c r="M14" s="161"/>
      <c r="N14" s="161"/>
      <c r="O14" s="161"/>
      <c r="P14" s="161"/>
      <c r="Q14" s="161"/>
      <c r="R14" s="161"/>
      <c r="S14" s="161"/>
      <c r="T14" s="161"/>
      <c r="U14" s="162" t="s">
        <v>31</v>
      </c>
      <c r="V14" s="162"/>
      <c r="W14" s="161">
        <f>VLOOKUP('更新用 (2)'!AK1,No,27,FALSE)</f>
        <v>45077</v>
      </c>
      <c r="X14" s="161"/>
      <c r="Y14" s="161"/>
      <c r="Z14" s="161"/>
      <c r="AA14" s="161"/>
      <c r="AB14" s="161"/>
      <c r="AC14" s="161"/>
      <c r="AD14" s="161"/>
      <c r="AE14" s="161"/>
      <c r="AF14" s="163" t="s">
        <v>32</v>
      </c>
      <c r="AG14" s="164"/>
      <c r="AH14" s="30"/>
    </row>
    <row r="15" spans="1:46" ht="52.5" customHeight="1">
      <c r="A15" s="65"/>
      <c r="B15" s="204"/>
      <c r="C15" s="154"/>
      <c r="D15" s="155"/>
      <c r="E15" s="155"/>
      <c r="F15" s="155"/>
      <c r="G15" s="156"/>
      <c r="H15" s="165" t="s">
        <v>33</v>
      </c>
      <c r="I15" s="166"/>
      <c r="J15" s="166"/>
      <c r="K15" s="167"/>
      <c r="L15" s="168" t="s">
        <v>34</v>
      </c>
      <c r="M15" s="169"/>
      <c r="N15" s="169"/>
      <c r="O15" s="169"/>
      <c r="P15" s="169"/>
      <c r="Q15" s="169"/>
      <c r="R15" s="169"/>
      <c r="S15" s="169"/>
      <c r="T15" s="169"/>
      <c r="U15" s="169"/>
      <c r="V15" s="169"/>
      <c r="W15" s="169"/>
      <c r="X15" s="169"/>
      <c r="Y15" s="169"/>
      <c r="Z15" s="169"/>
      <c r="AA15" s="169"/>
      <c r="AB15" s="169"/>
      <c r="AC15" s="169"/>
      <c r="AD15" s="169"/>
      <c r="AE15" s="169"/>
      <c r="AF15" s="169"/>
      <c r="AG15" s="170"/>
      <c r="AH15" s="30"/>
    </row>
    <row r="16" spans="1:46" ht="39.75" customHeight="1">
      <c r="A16" s="65"/>
      <c r="B16" s="204"/>
      <c r="C16" s="121" t="s">
        <v>35</v>
      </c>
      <c r="D16" s="122"/>
      <c r="E16" s="122"/>
      <c r="F16" s="122"/>
      <c r="G16" s="123"/>
      <c r="H16" s="124"/>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6"/>
      <c r="AH16" s="30"/>
    </row>
    <row r="17" spans="1:34" ht="18" customHeight="1">
      <c r="A17" s="65"/>
      <c r="B17" s="204"/>
      <c r="C17" s="127" t="s">
        <v>36</v>
      </c>
      <c r="D17" s="128"/>
      <c r="E17" s="128"/>
      <c r="F17" s="128"/>
      <c r="G17" s="129"/>
      <c r="H17" s="130" t="s">
        <v>37</v>
      </c>
      <c r="I17" s="133" t="s">
        <v>38</v>
      </c>
      <c r="J17" s="134"/>
      <c r="K17" s="134"/>
      <c r="L17" s="134"/>
      <c r="M17" s="134"/>
      <c r="N17" s="134"/>
      <c r="O17" s="134"/>
      <c r="P17" s="134"/>
      <c r="Q17" s="134"/>
      <c r="R17" s="135"/>
      <c r="S17" s="74" t="s">
        <v>39</v>
      </c>
      <c r="T17" s="75"/>
      <c r="U17" s="75"/>
      <c r="V17" s="75"/>
      <c r="W17" s="75"/>
      <c r="X17" s="75"/>
      <c r="Y17" s="75"/>
      <c r="Z17" s="75"/>
      <c r="AA17" s="75"/>
      <c r="AB17" s="75"/>
      <c r="AC17" s="75"/>
      <c r="AD17" s="75"/>
      <c r="AE17" s="75"/>
      <c r="AF17" s="75"/>
      <c r="AG17" s="76"/>
      <c r="AH17" s="30"/>
    </row>
    <row r="18" spans="1:34">
      <c r="A18" s="65"/>
      <c r="B18" s="204"/>
      <c r="C18" s="128"/>
      <c r="D18" s="128"/>
      <c r="E18" s="128"/>
      <c r="F18" s="128"/>
      <c r="G18" s="129"/>
      <c r="H18" s="131"/>
      <c r="I18" s="136"/>
      <c r="J18" s="137"/>
      <c r="K18" s="137"/>
      <c r="L18" s="137"/>
      <c r="M18" s="137"/>
      <c r="N18" s="137"/>
      <c r="O18" s="137"/>
      <c r="P18" s="137"/>
      <c r="Q18" s="137"/>
      <c r="R18" s="138"/>
      <c r="S18" s="142" t="s">
        <v>40</v>
      </c>
      <c r="T18" s="142"/>
      <c r="U18" s="142"/>
      <c r="V18" s="142"/>
      <c r="W18" s="142"/>
      <c r="X18" s="142"/>
      <c r="Y18" s="142"/>
      <c r="Z18" s="142"/>
      <c r="AA18" s="142"/>
      <c r="AB18" s="142"/>
      <c r="AC18" s="142"/>
      <c r="AD18" s="142"/>
      <c r="AE18" s="142"/>
      <c r="AF18" s="142"/>
      <c r="AG18" s="143"/>
      <c r="AH18" s="30"/>
    </row>
    <row r="19" spans="1:34" ht="24" customHeight="1">
      <c r="A19" s="65"/>
      <c r="B19" s="204"/>
      <c r="C19" s="128"/>
      <c r="D19" s="128"/>
      <c r="E19" s="128"/>
      <c r="F19" s="128"/>
      <c r="G19" s="128"/>
      <c r="H19" s="131"/>
      <c r="I19" s="139"/>
      <c r="J19" s="140"/>
      <c r="K19" s="140"/>
      <c r="L19" s="140"/>
      <c r="M19" s="140"/>
      <c r="N19" s="140"/>
      <c r="O19" s="140"/>
      <c r="P19" s="140"/>
      <c r="Q19" s="140"/>
      <c r="R19" s="141"/>
      <c r="S19" s="144"/>
      <c r="T19" s="144"/>
      <c r="U19" s="144"/>
      <c r="V19" s="144"/>
      <c r="W19" s="144"/>
      <c r="X19" s="144"/>
      <c r="Y19" s="144"/>
      <c r="Z19" s="144"/>
      <c r="AA19" s="144"/>
      <c r="AB19" s="144"/>
      <c r="AC19" s="144"/>
      <c r="AD19" s="144"/>
      <c r="AE19" s="144"/>
      <c r="AF19" s="144"/>
      <c r="AG19" s="145"/>
      <c r="AH19" s="30"/>
    </row>
    <row r="20" spans="1:34">
      <c r="A20" s="65"/>
      <c r="B20" s="204"/>
      <c r="C20" s="128"/>
      <c r="D20" s="128"/>
      <c r="E20" s="128"/>
      <c r="F20" s="128"/>
      <c r="G20" s="128"/>
      <c r="H20" s="131"/>
      <c r="I20" s="136"/>
      <c r="J20" s="137"/>
      <c r="K20" s="137"/>
      <c r="L20" s="137"/>
      <c r="M20" s="137"/>
      <c r="N20" s="137"/>
      <c r="O20" s="137"/>
      <c r="P20" s="137"/>
      <c r="Q20" s="137"/>
      <c r="R20" s="138"/>
      <c r="S20" s="146" t="s">
        <v>40</v>
      </c>
      <c r="T20" s="142"/>
      <c r="U20" s="142"/>
      <c r="V20" s="142"/>
      <c r="W20" s="142"/>
      <c r="X20" s="142"/>
      <c r="Y20" s="142"/>
      <c r="Z20" s="142"/>
      <c r="AA20" s="142"/>
      <c r="AB20" s="142"/>
      <c r="AC20" s="142"/>
      <c r="AD20" s="142"/>
      <c r="AE20" s="142"/>
      <c r="AF20" s="142"/>
      <c r="AG20" s="143"/>
      <c r="AH20" s="66"/>
    </row>
    <row r="21" spans="1:34" ht="24" customHeight="1">
      <c r="A21" s="65"/>
      <c r="B21" s="205"/>
      <c r="C21" s="128"/>
      <c r="D21" s="128"/>
      <c r="E21" s="128"/>
      <c r="F21" s="128"/>
      <c r="G21" s="128"/>
      <c r="H21" s="132"/>
      <c r="I21" s="139"/>
      <c r="J21" s="140"/>
      <c r="K21" s="140"/>
      <c r="L21" s="140"/>
      <c r="M21" s="140"/>
      <c r="N21" s="140"/>
      <c r="O21" s="140"/>
      <c r="P21" s="140"/>
      <c r="Q21" s="140"/>
      <c r="R21" s="141"/>
      <c r="S21" s="147"/>
      <c r="T21" s="144"/>
      <c r="U21" s="144"/>
      <c r="V21" s="144"/>
      <c r="W21" s="144"/>
      <c r="X21" s="144"/>
      <c r="Y21" s="144"/>
      <c r="Z21" s="144"/>
      <c r="AA21" s="144"/>
      <c r="AB21" s="144"/>
      <c r="AC21" s="144"/>
      <c r="AD21" s="144"/>
      <c r="AE21" s="144"/>
      <c r="AF21" s="144"/>
      <c r="AG21" s="145"/>
      <c r="AH21" s="66"/>
    </row>
    <row r="22" spans="1:34">
      <c r="A22" s="65"/>
      <c r="B22" s="64"/>
      <c r="C22" s="102" t="s">
        <v>41</v>
      </c>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66"/>
    </row>
    <row r="23" spans="1:34" ht="21" customHeight="1">
      <c r="A23" s="65"/>
      <c r="B23" s="104" t="s">
        <v>42</v>
      </c>
      <c r="C23" s="105" t="s">
        <v>43</v>
      </c>
      <c r="D23" s="106"/>
      <c r="E23" s="106"/>
      <c r="F23" s="106"/>
      <c r="G23" s="107"/>
      <c r="H23" s="111" t="s">
        <v>44</v>
      </c>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3"/>
      <c r="AH23" s="66"/>
    </row>
    <row r="24" spans="1:34" ht="29.25" customHeight="1">
      <c r="A24" s="65"/>
      <c r="B24" s="104"/>
      <c r="C24" s="108"/>
      <c r="D24" s="109"/>
      <c r="E24" s="109"/>
      <c r="F24" s="109"/>
      <c r="G24" s="110"/>
      <c r="H24" s="114" t="s">
        <v>45</v>
      </c>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6"/>
      <c r="AH24" s="66"/>
    </row>
    <row r="25" spans="1:34">
      <c r="A25" s="65"/>
      <c r="B25" s="104"/>
      <c r="C25" s="82" t="s">
        <v>46</v>
      </c>
      <c r="D25" s="82"/>
      <c r="E25" s="82"/>
      <c r="F25" s="82"/>
      <c r="G25" s="82"/>
      <c r="H25" s="1" t="s">
        <v>25</v>
      </c>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2"/>
      <c r="AH25" s="66"/>
    </row>
    <row r="26" spans="1:34">
      <c r="A26" s="65"/>
      <c r="B26" s="104"/>
      <c r="C26" s="82"/>
      <c r="D26" s="82"/>
      <c r="E26" s="82"/>
      <c r="F26" s="82"/>
      <c r="G26" s="82"/>
      <c r="H26" s="117"/>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5"/>
      <c r="AH26" s="66"/>
    </row>
    <row r="27" spans="1:34">
      <c r="A27" s="65"/>
      <c r="B27" s="104"/>
      <c r="C27" s="82"/>
      <c r="D27" s="82"/>
      <c r="E27" s="82"/>
      <c r="F27" s="82"/>
      <c r="G27" s="82"/>
      <c r="H27" s="118"/>
      <c r="I27" s="100"/>
      <c r="J27" s="100"/>
      <c r="K27" s="100"/>
      <c r="L27" s="100"/>
      <c r="M27" s="100"/>
      <c r="N27" s="100"/>
      <c r="O27" s="100"/>
      <c r="P27" s="100"/>
      <c r="Q27" s="100"/>
      <c r="R27" s="100"/>
      <c r="S27" s="119" t="s">
        <v>26</v>
      </c>
      <c r="T27" s="120"/>
      <c r="U27" s="120"/>
      <c r="V27" s="100"/>
      <c r="W27" s="100"/>
      <c r="X27" s="100"/>
      <c r="Y27" s="100"/>
      <c r="Z27" s="100"/>
      <c r="AA27" s="100"/>
      <c r="AB27" s="100"/>
      <c r="AC27" s="100"/>
      <c r="AD27" s="100"/>
      <c r="AE27" s="100"/>
      <c r="AF27" s="100"/>
      <c r="AG27" s="101"/>
      <c r="AH27" s="66"/>
    </row>
    <row r="28" spans="1:34" ht="9.75" customHeight="1">
      <c r="A28" s="6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61"/>
      <c r="AH28" s="66"/>
    </row>
    <row r="29" spans="1:34">
      <c r="A29" s="65"/>
      <c r="B29" s="82" t="s">
        <v>47</v>
      </c>
      <c r="C29" s="83"/>
      <c r="D29" s="83"/>
      <c r="E29" s="83"/>
      <c r="F29" s="83"/>
      <c r="G29" s="73" t="s">
        <v>48</v>
      </c>
      <c r="H29" s="73"/>
      <c r="I29" s="73"/>
      <c r="J29" s="73"/>
      <c r="K29" s="84"/>
      <c r="L29" s="84"/>
      <c r="M29" s="84"/>
      <c r="N29" s="84"/>
      <c r="O29" s="84"/>
      <c r="P29" s="84"/>
      <c r="Q29" s="84"/>
      <c r="R29" s="85"/>
      <c r="S29" s="86" t="s">
        <v>49</v>
      </c>
      <c r="T29" s="86"/>
      <c r="U29" s="86"/>
      <c r="V29" s="86"/>
      <c r="W29" s="85"/>
      <c r="X29" s="85"/>
      <c r="Y29" s="85"/>
      <c r="Z29" s="85"/>
      <c r="AA29" s="85"/>
      <c r="AB29" s="85"/>
      <c r="AC29" s="85"/>
      <c r="AD29" s="85"/>
      <c r="AE29" s="85"/>
      <c r="AF29" s="85"/>
      <c r="AG29" s="85"/>
      <c r="AH29" s="66"/>
    </row>
    <row r="30" spans="1:34" ht="24" customHeight="1">
      <c r="A30" s="65"/>
      <c r="B30" s="83"/>
      <c r="C30" s="83"/>
      <c r="D30" s="83"/>
      <c r="E30" s="83"/>
      <c r="F30" s="83"/>
      <c r="G30" s="73"/>
      <c r="H30" s="73"/>
      <c r="I30" s="73"/>
      <c r="J30" s="73"/>
      <c r="K30" s="88"/>
      <c r="L30" s="88"/>
      <c r="M30" s="88"/>
      <c r="N30" s="88"/>
      <c r="O30" s="88"/>
      <c r="P30" s="88"/>
      <c r="Q30" s="88"/>
      <c r="R30" s="89"/>
      <c r="S30" s="87"/>
      <c r="T30" s="87"/>
      <c r="U30" s="87"/>
      <c r="V30" s="87"/>
      <c r="W30" s="89"/>
      <c r="X30" s="89"/>
      <c r="Y30" s="89"/>
      <c r="Z30" s="89"/>
      <c r="AA30" s="89"/>
      <c r="AB30" s="89"/>
      <c r="AC30" s="89"/>
      <c r="AD30" s="89"/>
      <c r="AE30" s="89"/>
      <c r="AF30" s="89"/>
      <c r="AG30" s="89"/>
      <c r="AH30" s="66"/>
    </row>
    <row r="31" spans="1:34">
      <c r="A31" s="65"/>
      <c r="B31" s="83"/>
      <c r="C31" s="83"/>
      <c r="D31" s="83"/>
      <c r="E31" s="83"/>
      <c r="F31" s="83"/>
      <c r="G31" s="73" t="s">
        <v>50</v>
      </c>
      <c r="H31" s="73"/>
      <c r="I31" s="73"/>
      <c r="J31" s="73"/>
      <c r="K31" s="31" t="s">
        <v>51</v>
      </c>
      <c r="L31" s="90"/>
      <c r="M31" s="90"/>
      <c r="N31" s="90"/>
      <c r="O31" s="90"/>
      <c r="P31" s="90"/>
      <c r="Q31" s="90"/>
      <c r="R31" s="90"/>
      <c r="S31" s="90"/>
      <c r="T31" s="91"/>
      <c r="U31" s="91"/>
      <c r="V31" s="91"/>
      <c r="W31" s="91"/>
      <c r="X31" s="91"/>
      <c r="Y31" s="91"/>
      <c r="Z31" s="91"/>
      <c r="AA31" s="91"/>
      <c r="AB31" s="91"/>
      <c r="AC31" s="91"/>
      <c r="AD31" s="91"/>
      <c r="AE31" s="91"/>
      <c r="AF31" s="91"/>
      <c r="AG31" s="92"/>
      <c r="AH31" s="66"/>
    </row>
    <row r="32" spans="1:34">
      <c r="A32" s="65"/>
      <c r="B32" s="83"/>
      <c r="C32" s="83"/>
      <c r="D32" s="83"/>
      <c r="E32" s="83"/>
      <c r="F32" s="83"/>
      <c r="G32" s="73"/>
      <c r="H32" s="73"/>
      <c r="I32" s="73"/>
      <c r="J32" s="73"/>
      <c r="K32" s="93"/>
      <c r="L32" s="94"/>
      <c r="M32" s="94"/>
      <c r="N32" s="94"/>
      <c r="O32" s="94"/>
      <c r="P32" s="94"/>
      <c r="Q32" s="94"/>
      <c r="R32" s="94"/>
      <c r="S32" s="94"/>
      <c r="T32" s="94"/>
      <c r="U32" s="94"/>
      <c r="V32" s="94"/>
      <c r="W32" s="94"/>
      <c r="X32" s="94"/>
      <c r="Y32" s="94"/>
      <c r="Z32" s="94"/>
      <c r="AA32" s="94"/>
      <c r="AB32" s="94"/>
      <c r="AC32" s="94"/>
      <c r="AD32" s="94"/>
      <c r="AE32" s="94"/>
      <c r="AF32" s="94"/>
      <c r="AG32" s="95"/>
      <c r="AH32" s="66"/>
    </row>
    <row r="33" spans="1:34">
      <c r="A33" s="65"/>
      <c r="B33" s="83"/>
      <c r="C33" s="83"/>
      <c r="D33" s="83"/>
      <c r="E33" s="83"/>
      <c r="F33" s="83"/>
      <c r="G33" s="73"/>
      <c r="H33" s="73"/>
      <c r="I33" s="73"/>
      <c r="J33" s="73"/>
      <c r="K33" s="96"/>
      <c r="L33" s="97"/>
      <c r="M33" s="97"/>
      <c r="N33" s="97"/>
      <c r="O33" s="97"/>
      <c r="P33" s="97"/>
      <c r="Q33" s="97"/>
      <c r="R33" s="97"/>
      <c r="S33" s="98" t="s">
        <v>26</v>
      </c>
      <c r="T33" s="99"/>
      <c r="U33" s="99"/>
      <c r="V33" s="100"/>
      <c r="W33" s="100"/>
      <c r="X33" s="100"/>
      <c r="Y33" s="100"/>
      <c r="Z33" s="100"/>
      <c r="AA33" s="100"/>
      <c r="AB33" s="100"/>
      <c r="AC33" s="100"/>
      <c r="AD33" s="100"/>
      <c r="AE33" s="100"/>
      <c r="AF33" s="100"/>
      <c r="AG33" s="101"/>
      <c r="AH33" s="66"/>
    </row>
    <row r="34" spans="1:34" ht="9.75" customHeight="1">
      <c r="A34" s="65"/>
      <c r="B34" s="72" t="s">
        <v>52</v>
      </c>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56"/>
      <c r="AH34" s="66"/>
    </row>
    <row r="35" spans="1:34">
      <c r="A35" s="65"/>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67"/>
      <c r="AH35" s="66"/>
    </row>
    <row r="36" spans="1:34" ht="28.5" customHeight="1">
      <c r="A36" s="65"/>
      <c r="B36" s="73" t="s">
        <v>53</v>
      </c>
      <c r="C36" s="73"/>
      <c r="D36" s="73"/>
      <c r="E36" s="74"/>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6"/>
      <c r="AH36" s="66"/>
    </row>
    <row r="37" spans="1:34" ht="9" customHeight="1">
      <c r="A37" s="65"/>
      <c r="B37" s="45"/>
      <c r="C37" s="63"/>
      <c r="D37" s="63"/>
      <c r="E37" s="64"/>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66"/>
    </row>
    <row r="38" spans="1:34" ht="13.5" customHeight="1">
      <c r="A38" s="65"/>
      <c r="B38" s="81" t="s">
        <v>256</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58"/>
    </row>
    <row r="39" spans="1:34" ht="13.5" customHeight="1">
      <c r="A39" s="65"/>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58"/>
    </row>
    <row r="40" spans="1:34" ht="13.5" customHeight="1">
      <c r="A40" s="65"/>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58"/>
    </row>
    <row r="41" spans="1:34" ht="17.25" customHeight="1">
      <c r="A41" s="65"/>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58"/>
    </row>
    <row r="42" spans="1:34" ht="15.75" customHeight="1">
      <c r="A42" s="65"/>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66"/>
    </row>
    <row r="43" spans="1:34" ht="14.25" customHeight="1">
      <c r="A43" s="65"/>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66"/>
    </row>
    <row r="44" spans="1:34" ht="13.5" customHeight="1">
      <c r="A44" s="65"/>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66"/>
    </row>
    <row r="45" spans="1:34" ht="27.75" customHeight="1">
      <c r="A45" s="65"/>
      <c r="B45" s="45"/>
      <c r="C45" s="45"/>
      <c r="D45" s="45"/>
      <c r="E45" s="45"/>
      <c r="F45" s="45"/>
      <c r="G45" s="45"/>
      <c r="H45" s="45"/>
      <c r="I45" s="45"/>
      <c r="J45" s="45"/>
      <c r="K45" s="77" t="s">
        <v>54</v>
      </c>
      <c r="L45" s="77"/>
      <c r="M45" s="77"/>
      <c r="N45" s="77"/>
      <c r="O45" s="78"/>
      <c r="P45" s="78"/>
      <c r="Q45" s="78"/>
      <c r="R45" s="78"/>
      <c r="S45" s="78"/>
      <c r="T45" s="78"/>
      <c r="U45" s="78"/>
      <c r="V45" s="78"/>
      <c r="W45" s="78"/>
      <c r="X45" s="45"/>
      <c r="Y45" s="45"/>
      <c r="Z45" s="45"/>
      <c r="AA45" s="45"/>
      <c r="AB45" s="45"/>
      <c r="AC45" s="45"/>
      <c r="AD45" s="45"/>
      <c r="AE45" s="45"/>
      <c r="AF45" s="45"/>
      <c r="AG45" s="45"/>
      <c r="AH45" s="66"/>
    </row>
    <row r="46" spans="1:34" ht="28.5" customHeight="1">
      <c r="A46" s="65"/>
      <c r="B46" s="45"/>
      <c r="C46" s="57"/>
      <c r="D46" s="45"/>
      <c r="E46" s="45"/>
      <c r="F46" s="45"/>
      <c r="G46" s="45"/>
      <c r="H46" s="57"/>
      <c r="I46" s="45"/>
      <c r="J46" s="45"/>
      <c r="K46" s="77" t="s">
        <v>55</v>
      </c>
      <c r="L46" s="77"/>
      <c r="M46" s="77"/>
      <c r="N46" s="77"/>
      <c r="O46" s="78"/>
      <c r="P46" s="78"/>
      <c r="Q46" s="78"/>
      <c r="R46" s="78"/>
      <c r="S46" s="78"/>
      <c r="T46" s="78"/>
      <c r="U46" s="78"/>
      <c r="V46" s="78"/>
      <c r="W46" s="78"/>
      <c r="X46" s="79" t="s">
        <v>56</v>
      </c>
      <c r="Y46" s="79"/>
      <c r="Z46" s="79"/>
      <c r="AA46" s="79"/>
      <c r="AB46" s="78"/>
      <c r="AC46" s="78"/>
      <c r="AD46" s="78"/>
      <c r="AE46" s="78"/>
      <c r="AF46" s="78"/>
      <c r="AG46" s="78"/>
      <c r="AH46" s="66"/>
    </row>
    <row r="47" spans="1:34" ht="13.5" customHeight="1">
      <c r="A47" s="65"/>
      <c r="B47" s="45"/>
      <c r="C47" s="45"/>
      <c r="D47" s="37"/>
      <c r="E47" s="37"/>
      <c r="F47" s="37"/>
      <c r="G47" s="37"/>
      <c r="H47" s="37"/>
      <c r="I47" s="37"/>
      <c r="J47" s="37"/>
      <c r="K47" s="38"/>
      <c r="L47" s="38"/>
      <c r="M47" s="38"/>
      <c r="N47" s="38"/>
      <c r="O47" s="39"/>
      <c r="P47" s="39"/>
      <c r="Q47" s="39"/>
      <c r="R47" s="39"/>
      <c r="S47" s="39"/>
      <c r="T47" s="39"/>
      <c r="U47" s="39"/>
      <c r="V47" s="39"/>
      <c r="W47" s="39"/>
      <c r="X47" s="38"/>
      <c r="Y47" s="38"/>
      <c r="Z47" s="38"/>
      <c r="AA47" s="38"/>
      <c r="AB47" s="39"/>
      <c r="AC47" s="39"/>
      <c r="AD47" s="39"/>
      <c r="AE47" s="39"/>
      <c r="AF47" s="39"/>
      <c r="AG47" s="39"/>
      <c r="AH47" s="40"/>
    </row>
    <row r="48" spans="1:34" ht="18.75" customHeight="1">
      <c r="A48" s="65"/>
      <c r="B48" s="57" t="s">
        <v>57</v>
      </c>
      <c r="C48" s="45"/>
      <c r="D48" s="45"/>
      <c r="E48" s="45"/>
      <c r="F48" s="45"/>
      <c r="G48" s="57" t="s">
        <v>58</v>
      </c>
      <c r="H48" s="45"/>
      <c r="I48" s="45"/>
      <c r="J48" s="45"/>
      <c r="K48" s="45"/>
      <c r="L48" s="57"/>
      <c r="M48" s="57"/>
      <c r="N48" s="57"/>
      <c r="O48" s="57"/>
      <c r="P48" s="57"/>
      <c r="Q48" s="57"/>
      <c r="R48" s="57" t="s">
        <v>48</v>
      </c>
      <c r="S48" s="45"/>
      <c r="T48" s="45"/>
      <c r="U48" s="45"/>
      <c r="V48" s="45"/>
      <c r="W48" s="45"/>
      <c r="X48" s="45"/>
      <c r="Y48" s="45"/>
      <c r="Z48" s="45"/>
      <c r="AA48" s="45"/>
      <c r="AB48" s="45"/>
      <c r="AC48" s="45"/>
      <c r="AD48" s="45"/>
      <c r="AE48" s="45"/>
      <c r="AF48" s="45"/>
      <c r="AG48" s="45"/>
      <c r="AH48" s="46"/>
    </row>
    <row r="49" spans="1:34">
      <c r="A49" s="44"/>
      <c r="B49" s="45"/>
      <c r="C49" s="45"/>
      <c r="D49" s="45"/>
      <c r="E49" s="45"/>
      <c r="F49" s="45"/>
      <c r="G49" s="45"/>
      <c r="H49" s="45"/>
      <c r="I49" s="45"/>
      <c r="J49" s="45"/>
      <c r="K49" s="45"/>
      <c r="L49" s="45"/>
      <c r="M49" s="45"/>
      <c r="N49" s="45"/>
      <c r="O49" s="45"/>
      <c r="P49" s="45"/>
      <c r="Q49" s="45"/>
      <c r="R49" s="45" t="s">
        <v>26</v>
      </c>
      <c r="S49" s="45"/>
      <c r="T49" s="45"/>
      <c r="U49" s="45"/>
      <c r="V49" s="45"/>
      <c r="W49" s="45"/>
      <c r="X49" s="45"/>
      <c r="Y49" s="45"/>
      <c r="Z49" s="45"/>
      <c r="AA49" s="45"/>
      <c r="AB49" s="45"/>
      <c r="AC49" s="45"/>
      <c r="AD49" s="45"/>
      <c r="AE49" s="45"/>
      <c r="AF49" s="45"/>
      <c r="AG49" s="45"/>
      <c r="AH49" s="46"/>
    </row>
    <row r="50" spans="1:34">
      <c r="A50" s="44"/>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6"/>
    </row>
    <row r="51" spans="1:34" ht="15.75" customHeight="1">
      <c r="A51" s="44"/>
      <c r="B51" s="57" t="s">
        <v>59</v>
      </c>
      <c r="C51" s="45"/>
      <c r="D51" s="45"/>
      <c r="E51" s="45"/>
      <c r="F51" s="45"/>
      <c r="G51" s="57" t="s">
        <v>60</v>
      </c>
      <c r="H51" s="45"/>
      <c r="I51" s="45"/>
      <c r="J51" s="45"/>
      <c r="K51" s="45"/>
      <c r="L51" s="57"/>
      <c r="M51" s="57"/>
      <c r="N51" s="57" t="s">
        <v>61</v>
      </c>
      <c r="O51" s="45"/>
      <c r="P51" s="45"/>
      <c r="Q51" s="45"/>
      <c r="R51" s="57"/>
      <c r="S51" s="47" t="s">
        <v>62</v>
      </c>
      <c r="T51" s="45"/>
      <c r="U51" s="45"/>
      <c r="V51" s="45"/>
      <c r="W51" s="45"/>
      <c r="X51" s="45"/>
      <c r="Y51" s="45"/>
      <c r="Z51" s="45"/>
      <c r="AA51" s="45"/>
      <c r="AB51" s="45"/>
      <c r="AC51" s="45"/>
      <c r="AD51" s="45"/>
      <c r="AE51" s="45"/>
      <c r="AF51" s="45"/>
      <c r="AG51" s="45"/>
      <c r="AH51" s="46"/>
    </row>
    <row r="52" spans="1:34" ht="15" customHeight="1">
      <c r="A52" s="44"/>
      <c r="B52" s="45"/>
      <c r="C52" s="37"/>
      <c r="D52" s="37"/>
      <c r="E52" s="37"/>
      <c r="F52" s="37"/>
      <c r="G52" s="37"/>
      <c r="H52" s="37"/>
      <c r="I52" s="37"/>
      <c r="J52" s="37"/>
      <c r="K52" s="37"/>
      <c r="L52" s="37"/>
      <c r="M52" s="37"/>
      <c r="N52" s="37"/>
      <c r="O52" s="37"/>
      <c r="P52" s="37"/>
      <c r="Q52" s="37"/>
      <c r="R52" s="37"/>
      <c r="S52" s="80" t="s">
        <v>63</v>
      </c>
      <c r="T52" s="80"/>
      <c r="U52" s="37"/>
      <c r="V52" s="37"/>
      <c r="W52" s="37"/>
      <c r="X52" s="37"/>
      <c r="Y52" s="37"/>
      <c r="Z52" s="37"/>
      <c r="AA52" s="37"/>
      <c r="AB52" s="37"/>
      <c r="AC52" s="37"/>
      <c r="AD52" s="37"/>
      <c r="AE52" s="37"/>
      <c r="AF52" s="37"/>
      <c r="AG52" s="37"/>
      <c r="AH52" s="46"/>
    </row>
    <row r="53" spans="1:34" ht="18.75" customHeight="1">
      <c r="A53" s="48"/>
      <c r="B53" s="62"/>
      <c r="C53" s="62"/>
      <c r="D53" s="62"/>
      <c r="E53" s="62"/>
      <c r="F53" s="62"/>
      <c r="G53" s="62"/>
      <c r="H53" s="62"/>
      <c r="I53" s="62"/>
      <c r="J53" s="62"/>
      <c r="K53" s="62"/>
      <c r="L53" s="62"/>
      <c r="M53" s="62"/>
      <c r="N53" s="62"/>
      <c r="O53" s="62"/>
      <c r="P53" s="62"/>
      <c r="Q53" s="62"/>
      <c r="R53" s="62"/>
      <c r="S53" s="71" t="s">
        <v>64</v>
      </c>
      <c r="T53" s="71"/>
      <c r="U53" s="62"/>
      <c r="V53" s="62"/>
      <c r="W53" s="62"/>
      <c r="X53" s="62"/>
      <c r="Y53" s="62"/>
      <c r="Z53" s="62"/>
      <c r="AA53" s="62"/>
      <c r="AB53" s="62"/>
      <c r="AC53" s="62"/>
      <c r="AD53" s="62"/>
      <c r="AE53" s="62"/>
      <c r="AF53" s="62"/>
      <c r="AG53" s="62"/>
      <c r="AH53" s="50"/>
    </row>
    <row r="54" spans="1:34">
      <c r="A54" s="44"/>
      <c r="B54" s="57"/>
      <c r="C54" s="57"/>
      <c r="D54" s="57"/>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46"/>
    </row>
    <row r="55" spans="1:34">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row>
    <row r="56" spans="1:34">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row>
    <row r="57" spans="1:34">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row>
    <row r="58" spans="1:34">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row>
    <row r="59" spans="1:34">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row>
    <row r="60" spans="1:34">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row>
    <row r="61" spans="1:34">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row>
    <row r="62" spans="1:34">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row>
    <row r="63" spans="1:34">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row>
    <row r="64" spans="1:34">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row>
    <row r="65" spans="1:34">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row>
    <row r="66" spans="1:34">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row>
    <row r="67" spans="1:34">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row>
    <row r="68" spans="1:34">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row>
    <row r="69" spans="1:34">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row>
    <row r="70" spans="1:34">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row>
    <row r="71" spans="1:34">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row>
  </sheetData>
  <mergeCells count="88">
    <mergeCell ref="B1:AG2"/>
    <mergeCell ref="R3:AG3"/>
    <mergeCell ref="R4:U4"/>
    <mergeCell ref="V4:W4"/>
    <mergeCell ref="B5:B21"/>
    <mergeCell ref="C5:G5"/>
    <mergeCell ref="H5:Q5"/>
    <mergeCell ref="R5:U5"/>
    <mergeCell ref="C6:C7"/>
    <mergeCell ref="D6:G6"/>
    <mergeCell ref="R6:U6"/>
    <mergeCell ref="D7:G7"/>
    <mergeCell ref="H7:I7"/>
    <mergeCell ref="S7:T7"/>
    <mergeCell ref="AC7:AD7"/>
    <mergeCell ref="C9:G9"/>
    <mergeCell ref="H9:R9"/>
    <mergeCell ref="S9:V9"/>
    <mergeCell ref="W9:AG9"/>
    <mergeCell ref="C8:G8"/>
    <mergeCell ref="H8:R8"/>
    <mergeCell ref="S8:V8"/>
    <mergeCell ref="W8:AG8"/>
    <mergeCell ref="C10:G12"/>
    <mergeCell ref="I10:N10"/>
    <mergeCell ref="O10:AG10"/>
    <mergeCell ref="H11:AG11"/>
    <mergeCell ref="H12:R12"/>
    <mergeCell ref="S12:U12"/>
    <mergeCell ref="V12:AG12"/>
    <mergeCell ref="C13:G15"/>
    <mergeCell ref="H13:M13"/>
    <mergeCell ref="N13:AG13"/>
    <mergeCell ref="H14:K14"/>
    <mergeCell ref="L14:T14"/>
    <mergeCell ref="U14:V14"/>
    <mergeCell ref="W14:AE14"/>
    <mergeCell ref="AF14:AG14"/>
    <mergeCell ref="H15:K15"/>
    <mergeCell ref="L15:AG15"/>
    <mergeCell ref="C16:G16"/>
    <mergeCell ref="H16:AG16"/>
    <mergeCell ref="C17:G21"/>
    <mergeCell ref="H17:H21"/>
    <mergeCell ref="I17:R17"/>
    <mergeCell ref="S17:AG17"/>
    <mergeCell ref="I18:R19"/>
    <mergeCell ref="S18:AG19"/>
    <mergeCell ref="I20:R21"/>
    <mergeCell ref="S20:AG21"/>
    <mergeCell ref="C22:AG22"/>
    <mergeCell ref="B23:B27"/>
    <mergeCell ref="C23:G24"/>
    <mergeCell ref="H23:AG23"/>
    <mergeCell ref="H24:AG24"/>
    <mergeCell ref="C25:G27"/>
    <mergeCell ref="I25:N25"/>
    <mergeCell ref="O25:AG25"/>
    <mergeCell ref="H26:AG26"/>
    <mergeCell ref="H27:R27"/>
    <mergeCell ref="S27:U27"/>
    <mergeCell ref="V27:AG27"/>
    <mergeCell ref="B29:F33"/>
    <mergeCell ref="G29:J30"/>
    <mergeCell ref="K29:R29"/>
    <mergeCell ref="S29:V30"/>
    <mergeCell ref="W29:AG29"/>
    <mergeCell ref="K30:R30"/>
    <mergeCell ref="W30:AG30"/>
    <mergeCell ref="G31:J33"/>
    <mergeCell ref="L31:R31"/>
    <mergeCell ref="S31:AG31"/>
    <mergeCell ref="K32:AG32"/>
    <mergeCell ref="K33:R33"/>
    <mergeCell ref="S33:U33"/>
    <mergeCell ref="V33:AG33"/>
    <mergeCell ref="S53:T53"/>
    <mergeCell ref="B34:AF35"/>
    <mergeCell ref="B36:D36"/>
    <mergeCell ref="E36:AG36"/>
    <mergeCell ref="K45:N45"/>
    <mergeCell ref="O45:W45"/>
    <mergeCell ref="K46:N46"/>
    <mergeCell ref="O46:W46"/>
    <mergeCell ref="X46:AA46"/>
    <mergeCell ref="AB46:AG46"/>
    <mergeCell ref="S52:T52"/>
    <mergeCell ref="B38:AG44"/>
  </mergeCells>
  <phoneticPr fontId="2"/>
  <printOptions horizontalCentered="1" verticalCentered="1"/>
  <pageMargins left="0" right="0" top="0" bottom="0" header="0.31496062992125984" footer="0.31496062992125984"/>
  <pageSetup paperSize="9" scale="78" fitToHeight="2" orientation="portrait" r:id="rId1"/>
  <rowBreaks count="1" manualBreakCount="1">
    <brk id="53"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Spinner 1">
              <controlPr defaultSize="0" autoPict="0">
                <anchor moveWithCells="1" sizeWithCells="1">
                  <from>
                    <xdr:col>37</xdr:col>
                    <xdr:colOff>0</xdr:colOff>
                    <xdr:row>0</xdr:row>
                    <xdr:rowOff>85725</xdr:rowOff>
                  </from>
                  <to>
                    <xdr:col>39</xdr:col>
                    <xdr:colOff>180975</xdr:colOff>
                    <xdr:row>3</xdr:row>
                    <xdr:rowOff>142875</xdr:rowOff>
                  </to>
                </anchor>
              </controlPr>
            </control>
          </mc:Choice>
        </mc:AlternateContent>
        <mc:AlternateContent xmlns:mc="http://schemas.openxmlformats.org/markup-compatibility/2006">
          <mc:Choice Requires="x14">
            <control shapeId="1026" r:id="rId5" name="チェック 1">
              <controlPr defaultSize="0" autoFill="0" autoLine="0" autoPict="0">
                <anchor moveWithCells="1">
                  <from>
                    <xdr:col>6</xdr:col>
                    <xdr:colOff>57150</xdr:colOff>
                    <xdr:row>49</xdr:row>
                    <xdr:rowOff>142875</xdr:rowOff>
                  </from>
                  <to>
                    <xdr:col>7</xdr:col>
                    <xdr:colOff>114300</xdr:colOff>
                    <xdr:row>51</xdr:row>
                    <xdr:rowOff>19050</xdr:rowOff>
                  </to>
                </anchor>
              </controlPr>
            </control>
          </mc:Choice>
        </mc:AlternateContent>
        <mc:AlternateContent xmlns:mc="http://schemas.openxmlformats.org/markup-compatibility/2006">
          <mc:Choice Requires="x14">
            <control shapeId="1027" r:id="rId6" name="チェック 4">
              <controlPr defaultSize="0" autoFill="0" autoLine="0" autoPict="0">
                <anchor moveWithCells="1">
                  <from>
                    <xdr:col>11</xdr:col>
                    <xdr:colOff>209550</xdr:colOff>
                    <xdr:row>49</xdr:row>
                    <xdr:rowOff>114300</xdr:rowOff>
                  </from>
                  <to>
                    <xdr:col>13</xdr:col>
                    <xdr:colOff>95250</xdr:colOff>
                    <xdr:row>51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D81B-D64F-446D-9CFC-E1537709D403}">
  <dimension ref="A1:AR99"/>
  <sheetViews>
    <sheetView workbookViewId="0">
      <selection activeCell="H9" sqref="H9:R9"/>
    </sheetView>
  </sheetViews>
  <sheetFormatPr defaultRowHeight="13.5"/>
  <cols>
    <col min="1" max="1" width="9.125" style="4" bestFit="1" customWidth="1"/>
    <col min="2" max="4" width="9" style="4"/>
    <col min="5" max="5" width="11.75" style="4" bestFit="1" customWidth="1"/>
    <col min="6" max="6" width="14" style="4" customWidth="1"/>
    <col min="7" max="9" width="9" style="4"/>
    <col min="10" max="10" width="35.75" style="4" customWidth="1"/>
    <col min="11" max="11" width="18" style="4" customWidth="1"/>
    <col min="12" max="12" width="9.375" style="4" bestFit="1" customWidth="1"/>
    <col min="13" max="14" width="9" style="4"/>
    <col min="15" max="15" width="9.125" style="4" bestFit="1" customWidth="1"/>
    <col min="16" max="21" width="9" style="4"/>
    <col min="22" max="22" width="9.125" style="4" bestFit="1" customWidth="1"/>
    <col min="23" max="24" width="9" style="4"/>
    <col min="25" max="26" width="10.625" style="4" bestFit="1" customWidth="1"/>
    <col min="27" max="27" width="17.25" style="4" bestFit="1" customWidth="1"/>
    <col min="28" max="28" width="9.125" style="4" bestFit="1" customWidth="1"/>
    <col min="29" max="30" width="9" style="4"/>
    <col min="31" max="31" width="11.625" style="4" bestFit="1" customWidth="1"/>
    <col min="32" max="16384" width="9" style="4"/>
  </cols>
  <sheetData>
    <row r="1" spans="1:44">
      <c r="A1" s="4" t="s">
        <v>65</v>
      </c>
      <c r="B1" s="4" t="s">
        <v>66</v>
      </c>
      <c r="C1" s="4" t="s">
        <v>67</v>
      </c>
      <c r="D1" s="4" t="s">
        <v>68</v>
      </c>
      <c r="E1" s="4" t="s">
        <v>69</v>
      </c>
      <c r="F1" s="4" t="s">
        <v>70</v>
      </c>
      <c r="G1" s="4" t="s">
        <v>71</v>
      </c>
      <c r="H1" s="4" t="s">
        <v>72</v>
      </c>
      <c r="I1" s="4" t="s">
        <v>73</v>
      </c>
      <c r="J1" s="4" t="s">
        <v>74</v>
      </c>
      <c r="K1" s="4" t="s">
        <v>75</v>
      </c>
      <c r="L1" s="4" t="s">
        <v>76</v>
      </c>
      <c r="M1" s="4" t="s">
        <v>77</v>
      </c>
      <c r="N1" s="4" t="s">
        <v>78</v>
      </c>
      <c r="O1" s="4" t="s">
        <v>79</v>
      </c>
      <c r="P1" s="4" t="s">
        <v>80</v>
      </c>
      <c r="Q1" s="4" t="s">
        <v>81</v>
      </c>
      <c r="R1" s="4" t="s">
        <v>82</v>
      </c>
      <c r="S1" s="4" t="s">
        <v>83</v>
      </c>
      <c r="T1" s="4" t="s">
        <v>84</v>
      </c>
      <c r="U1" s="4" t="s">
        <v>85</v>
      </c>
      <c r="V1" s="4" t="s">
        <v>86</v>
      </c>
      <c r="W1" s="4" t="s">
        <v>87</v>
      </c>
      <c r="X1" s="4" t="s">
        <v>88</v>
      </c>
      <c r="Y1" s="4" t="s">
        <v>89</v>
      </c>
      <c r="Z1" s="4" t="s">
        <v>90</v>
      </c>
      <c r="AA1" s="4" t="s">
        <v>91</v>
      </c>
      <c r="AB1" s="4" t="s">
        <v>92</v>
      </c>
      <c r="AC1" s="4" t="s">
        <v>93</v>
      </c>
      <c r="AD1" s="4" t="s">
        <v>94</v>
      </c>
      <c r="AE1" s="4" t="s">
        <v>95</v>
      </c>
      <c r="AF1" s="4" t="s">
        <v>96</v>
      </c>
      <c r="AG1" s="4" t="s">
        <v>97</v>
      </c>
      <c r="AH1" s="4" t="s">
        <v>98</v>
      </c>
      <c r="AI1" s="4" t="s">
        <v>99</v>
      </c>
      <c r="AJ1" s="4" t="s">
        <v>100</v>
      </c>
      <c r="AK1" s="4" t="s">
        <v>101</v>
      </c>
      <c r="AL1" s="4" t="s">
        <v>102</v>
      </c>
      <c r="AM1" s="4" t="s">
        <v>103</v>
      </c>
      <c r="AN1" s="4" t="s">
        <v>104</v>
      </c>
      <c r="AO1" s="4" t="s">
        <v>105</v>
      </c>
      <c r="AP1" s="4" t="s">
        <v>106</v>
      </c>
      <c r="AQ1" s="4" t="s">
        <v>107</v>
      </c>
      <c r="AR1" s="4" t="s">
        <v>108</v>
      </c>
    </row>
    <row r="2" spans="1:44">
      <c r="A2" s="4">
        <v>1</v>
      </c>
      <c r="D2" s="4" t="s">
        <v>109</v>
      </c>
      <c r="E2" s="4">
        <v>2626</v>
      </c>
      <c r="F2" s="4" t="s">
        <v>110</v>
      </c>
      <c r="G2" s="4" t="s">
        <v>111</v>
      </c>
      <c r="J2" s="4" t="s">
        <v>112</v>
      </c>
      <c r="L2" s="52">
        <v>15250</v>
      </c>
      <c r="M2" s="4" t="s">
        <v>113</v>
      </c>
      <c r="N2" s="4" t="s">
        <v>114</v>
      </c>
      <c r="O2" s="4">
        <v>1</v>
      </c>
      <c r="P2" s="4" t="s">
        <v>110</v>
      </c>
      <c r="Q2" s="4" t="s">
        <v>111</v>
      </c>
      <c r="T2" s="4" t="s">
        <v>115</v>
      </c>
      <c r="U2" s="4" t="s">
        <v>116</v>
      </c>
      <c r="V2" s="52">
        <v>44713</v>
      </c>
      <c r="W2" s="4" t="s">
        <v>117</v>
      </c>
      <c r="Y2" s="52">
        <v>44740</v>
      </c>
      <c r="Z2" s="52">
        <v>44713</v>
      </c>
      <c r="AA2" s="52">
        <v>45077</v>
      </c>
      <c r="AB2" s="4">
        <v>12</v>
      </c>
      <c r="AC2" s="4" t="s">
        <v>118</v>
      </c>
      <c r="AD2" s="4" t="s">
        <v>119</v>
      </c>
      <c r="AE2" s="4">
        <v>3507310013</v>
      </c>
      <c r="AF2" s="4" t="s">
        <v>120</v>
      </c>
      <c r="AL2" s="4" t="s">
        <v>121</v>
      </c>
    </row>
    <row r="3" spans="1:44">
      <c r="A3" s="4">
        <v>2</v>
      </c>
      <c r="D3" s="4" t="s">
        <v>109</v>
      </c>
      <c r="E3" s="4">
        <v>3110</v>
      </c>
      <c r="F3" s="4" t="s">
        <v>122</v>
      </c>
      <c r="G3" s="4" t="s">
        <v>123</v>
      </c>
      <c r="J3" s="4" t="s">
        <v>124</v>
      </c>
      <c r="L3" s="52">
        <v>17844</v>
      </c>
      <c r="M3" s="4" t="s">
        <v>125</v>
      </c>
      <c r="N3" s="4" t="s">
        <v>114</v>
      </c>
      <c r="O3" s="4">
        <v>1</v>
      </c>
      <c r="P3" s="4" t="s">
        <v>122</v>
      </c>
      <c r="Q3" s="4" t="s">
        <v>123</v>
      </c>
      <c r="T3" s="4" t="s">
        <v>115</v>
      </c>
      <c r="U3" s="4" t="s">
        <v>116</v>
      </c>
      <c r="V3" s="52">
        <v>44713</v>
      </c>
      <c r="W3" s="4" t="s">
        <v>117</v>
      </c>
      <c r="Y3" s="52">
        <v>44755</v>
      </c>
      <c r="Z3" s="52">
        <v>44713</v>
      </c>
      <c r="AA3" s="52">
        <v>45077</v>
      </c>
      <c r="AB3" s="4">
        <v>12</v>
      </c>
      <c r="AC3" s="4" t="s">
        <v>126</v>
      </c>
      <c r="AD3" s="4" t="s">
        <v>127</v>
      </c>
      <c r="AL3" s="4" t="s">
        <v>128</v>
      </c>
    </row>
    <row r="4" spans="1:44">
      <c r="A4" s="4">
        <v>3</v>
      </c>
      <c r="D4" s="4" t="s">
        <v>109</v>
      </c>
      <c r="E4" s="4">
        <v>2784</v>
      </c>
      <c r="F4" s="4" t="s">
        <v>129</v>
      </c>
      <c r="G4" s="4" t="s">
        <v>130</v>
      </c>
      <c r="J4" s="4" t="s">
        <v>131</v>
      </c>
      <c r="L4" s="52">
        <v>16084</v>
      </c>
      <c r="M4" s="4" t="s">
        <v>132</v>
      </c>
      <c r="N4" s="4" t="s">
        <v>114</v>
      </c>
      <c r="O4" s="4">
        <v>1</v>
      </c>
      <c r="P4" s="4" t="s">
        <v>129</v>
      </c>
      <c r="Q4" s="4" t="s">
        <v>130</v>
      </c>
      <c r="T4" s="4" t="s">
        <v>133</v>
      </c>
      <c r="U4" s="4" t="s">
        <v>116</v>
      </c>
      <c r="V4" s="52">
        <v>44683</v>
      </c>
      <c r="W4" s="4" t="s">
        <v>117</v>
      </c>
      <c r="Y4" s="52">
        <v>44726</v>
      </c>
      <c r="Z4" s="52">
        <v>44683</v>
      </c>
      <c r="AA4" s="52">
        <v>45077</v>
      </c>
      <c r="AB4" s="4">
        <v>12</v>
      </c>
      <c r="AC4" s="4" t="s">
        <v>134</v>
      </c>
      <c r="AE4" s="4">
        <v>3577300621</v>
      </c>
      <c r="AF4" s="4" t="s">
        <v>135</v>
      </c>
      <c r="AL4" s="4" t="s">
        <v>136</v>
      </c>
    </row>
    <row r="5" spans="1:44">
      <c r="A5" s="4">
        <v>4</v>
      </c>
      <c r="D5" s="4" t="s">
        <v>109</v>
      </c>
      <c r="E5" s="4">
        <v>174</v>
      </c>
      <c r="F5" s="4" t="s">
        <v>137</v>
      </c>
      <c r="G5" s="4" t="s">
        <v>138</v>
      </c>
      <c r="J5" s="4" t="s">
        <v>139</v>
      </c>
      <c r="L5" s="52">
        <v>11990</v>
      </c>
      <c r="M5" s="4" t="s">
        <v>140</v>
      </c>
      <c r="N5" s="4" t="s">
        <v>114</v>
      </c>
      <c r="O5" s="4">
        <v>1</v>
      </c>
      <c r="P5" s="4" t="s">
        <v>137</v>
      </c>
      <c r="Q5" s="4" t="s">
        <v>138</v>
      </c>
      <c r="T5" s="4" t="s">
        <v>141</v>
      </c>
      <c r="U5" s="4" t="s">
        <v>142</v>
      </c>
      <c r="V5" s="52">
        <v>44300</v>
      </c>
      <c r="W5" s="4" t="s">
        <v>117</v>
      </c>
      <c r="Y5" s="52">
        <v>44362</v>
      </c>
      <c r="Z5" s="52">
        <v>44348</v>
      </c>
      <c r="AA5" s="52">
        <v>45077</v>
      </c>
      <c r="AB5" s="4">
        <v>24</v>
      </c>
      <c r="AC5" s="4" t="s">
        <v>143</v>
      </c>
      <c r="AD5" s="4" t="s">
        <v>144</v>
      </c>
      <c r="AE5" s="4">
        <v>3577300605</v>
      </c>
      <c r="AF5" s="4" t="s">
        <v>145</v>
      </c>
      <c r="AG5" s="4" t="s">
        <v>146</v>
      </c>
      <c r="AL5" s="4" t="s">
        <v>128</v>
      </c>
    </row>
    <row r="6" spans="1:44">
      <c r="A6" s="4">
        <v>5</v>
      </c>
      <c r="D6" s="4" t="s">
        <v>109</v>
      </c>
      <c r="E6" s="4">
        <v>1628</v>
      </c>
      <c r="F6" s="4" t="s">
        <v>147</v>
      </c>
      <c r="G6" s="4" t="s">
        <v>148</v>
      </c>
      <c r="J6" s="4" t="s">
        <v>149</v>
      </c>
      <c r="L6" s="52">
        <v>10233</v>
      </c>
      <c r="M6" s="4" t="s">
        <v>150</v>
      </c>
      <c r="N6" s="4" t="s">
        <v>114</v>
      </c>
      <c r="O6" s="4">
        <v>1</v>
      </c>
      <c r="P6" s="4" t="s">
        <v>147</v>
      </c>
      <c r="Q6" s="4" t="s">
        <v>148</v>
      </c>
      <c r="T6" s="4" t="s">
        <v>151</v>
      </c>
      <c r="U6" s="4" t="s">
        <v>142</v>
      </c>
      <c r="V6" s="52">
        <v>44287</v>
      </c>
      <c r="W6" s="4" t="s">
        <v>117</v>
      </c>
      <c r="Y6" s="52">
        <v>44334</v>
      </c>
      <c r="Z6" s="52">
        <v>44348</v>
      </c>
      <c r="AA6" s="52">
        <v>45077</v>
      </c>
      <c r="AB6" s="4">
        <v>24</v>
      </c>
      <c r="AC6" s="4" t="s">
        <v>152</v>
      </c>
      <c r="AD6" s="4" t="s">
        <v>153</v>
      </c>
      <c r="AE6" s="4">
        <v>3577300621</v>
      </c>
      <c r="AF6" s="4" t="s">
        <v>135</v>
      </c>
      <c r="AH6" s="4" t="s">
        <v>154</v>
      </c>
      <c r="AI6" s="4" t="s">
        <v>155</v>
      </c>
      <c r="AK6" s="4" t="s">
        <v>115</v>
      </c>
      <c r="AL6" s="4" t="s">
        <v>156</v>
      </c>
    </row>
    <row r="7" spans="1:44">
      <c r="A7" s="4">
        <v>6</v>
      </c>
      <c r="D7" s="4" t="s">
        <v>109</v>
      </c>
      <c r="E7" s="4">
        <v>243</v>
      </c>
      <c r="F7" s="4" t="s">
        <v>157</v>
      </c>
      <c r="G7" s="4" t="s">
        <v>158</v>
      </c>
      <c r="J7" s="4" t="s">
        <v>159</v>
      </c>
      <c r="L7" s="52">
        <v>12089</v>
      </c>
      <c r="M7" s="4" t="s">
        <v>140</v>
      </c>
      <c r="N7" s="4" t="s">
        <v>114</v>
      </c>
      <c r="O7" s="4">
        <v>1</v>
      </c>
      <c r="P7" s="4" t="s">
        <v>157</v>
      </c>
      <c r="Q7" s="4" t="s">
        <v>158</v>
      </c>
      <c r="T7" s="4" t="s">
        <v>133</v>
      </c>
      <c r="U7" s="4" t="s">
        <v>160</v>
      </c>
      <c r="V7" s="52">
        <v>44713</v>
      </c>
      <c r="W7" s="4" t="s">
        <v>117</v>
      </c>
      <c r="Y7" s="52">
        <v>44740</v>
      </c>
      <c r="Z7" s="52">
        <v>44713</v>
      </c>
      <c r="AA7" s="52">
        <v>45077</v>
      </c>
      <c r="AB7" s="4">
        <v>12</v>
      </c>
      <c r="AC7" s="4" t="s">
        <v>118</v>
      </c>
      <c r="AD7" s="4" t="s">
        <v>119</v>
      </c>
      <c r="AE7" s="4">
        <v>3577100773</v>
      </c>
      <c r="AF7" s="4" t="s">
        <v>161</v>
      </c>
      <c r="AL7" s="4" t="s">
        <v>136</v>
      </c>
    </row>
    <row r="8" spans="1:44">
      <c r="A8" s="4">
        <v>7</v>
      </c>
      <c r="D8" s="4" t="s">
        <v>109</v>
      </c>
      <c r="E8" s="4">
        <v>1931</v>
      </c>
      <c r="F8" s="4" t="s">
        <v>162</v>
      </c>
      <c r="G8" s="4" t="s">
        <v>163</v>
      </c>
      <c r="J8" s="4" t="s">
        <v>164</v>
      </c>
      <c r="L8" s="52">
        <v>10978</v>
      </c>
      <c r="M8" s="4" t="s">
        <v>165</v>
      </c>
      <c r="N8" s="4" t="s">
        <v>114</v>
      </c>
      <c r="O8" s="4">
        <v>1</v>
      </c>
      <c r="P8" s="4" t="s">
        <v>162</v>
      </c>
      <c r="Q8" s="4" t="s">
        <v>163</v>
      </c>
      <c r="T8" s="4" t="s">
        <v>133</v>
      </c>
      <c r="U8" s="4" t="s">
        <v>116</v>
      </c>
      <c r="V8" s="52">
        <v>44683</v>
      </c>
      <c r="W8" s="4" t="s">
        <v>117</v>
      </c>
      <c r="Y8" s="52">
        <v>44713</v>
      </c>
      <c r="Z8" s="52">
        <v>44683</v>
      </c>
      <c r="AA8" s="52">
        <v>45077</v>
      </c>
      <c r="AB8" s="4">
        <v>12</v>
      </c>
      <c r="AC8" s="4" t="s">
        <v>118</v>
      </c>
      <c r="AD8" s="4" t="s">
        <v>119</v>
      </c>
      <c r="AE8" s="4">
        <v>3507310013</v>
      </c>
      <c r="AF8" s="4" t="s">
        <v>120</v>
      </c>
      <c r="AL8" s="4" t="s">
        <v>121</v>
      </c>
    </row>
    <row r="9" spans="1:44">
      <c r="A9" s="4">
        <v>8</v>
      </c>
      <c r="D9" s="4" t="s">
        <v>109</v>
      </c>
      <c r="E9" s="4">
        <v>1460</v>
      </c>
      <c r="F9" s="4" t="s">
        <v>166</v>
      </c>
      <c r="G9" s="4" t="s">
        <v>167</v>
      </c>
      <c r="J9" s="4" t="s">
        <v>168</v>
      </c>
      <c r="L9" s="52">
        <v>11011</v>
      </c>
      <c r="M9" s="4" t="s">
        <v>165</v>
      </c>
      <c r="N9" s="4" t="s">
        <v>114</v>
      </c>
      <c r="O9" s="4">
        <v>1</v>
      </c>
      <c r="P9" s="4" t="s">
        <v>166</v>
      </c>
      <c r="Q9" s="4" t="s">
        <v>167</v>
      </c>
      <c r="T9" s="4" t="s">
        <v>151</v>
      </c>
      <c r="U9" s="4" t="s">
        <v>142</v>
      </c>
      <c r="V9" s="52">
        <v>44287</v>
      </c>
      <c r="W9" s="4" t="s">
        <v>117</v>
      </c>
      <c r="Y9" s="52">
        <v>44327</v>
      </c>
      <c r="Z9" s="52">
        <v>44348</v>
      </c>
      <c r="AA9" s="52">
        <v>45077</v>
      </c>
      <c r="AB9" s="4">
        <v>24</v>
      </c>
      <c r="AC9" s="4" t="s">
        <v>169</v>
      </c>
      <c r="AE9" s="4">
        <v>3577100773</v>
      </c>
      <c r="AF9" s="4" t="s">
        <v>161</v>
      </c>
      <c r="AL9" s="4" t="s">
        <v>170</v>
      </c>
    </row>
    <row r="10" spans="1:44">
      <c r="A10" s="4">
        <v>9</v>
      </c>
      <c r="D10" s="4" t="s">
        <v>109</v>
      </c>
      <c r="E10" s="4">
        <v>1261</v>
      </c>
      <c r="F10" s="4" t="s">
        <v>171</v>
      </c>
      <c r="G10" s="4" t="s">
        <v>172</v>
      </c>
      <c r="J10" s="4" t="s">
        <v>173</v>
      </c>
      <c r="L10" s="52">
        <v>11268</v>
      </c>
      <c r="M10" s="4" t="s">
        <v>174</v>
      </c>
      <c r="N10" s="4" t="s">
        <v>114</v>
      </c>
      <c r="O10" s="4">
        <v>1</v>
      </c>
      <c r="P10" s="4" t="s">
        <v>171</v>
      </c>
      <c r="Q10" s="4" t="s">
        <v>172</v>
      </c>
      <c r="T10" s="4" t="s">
        <v>115</v>
      </c>
      <c r="U10" s="4" t="s">
        <v>142</v>
      </c>
      <c r="V10" s="52">
        <v>44655</v>
      </c>
      <c r="W10" s="4" t="s">
        <v>117</v>
      </c>
      <c r="Y10" s="52">
        <v>44699</v>
      </c>
      <c r="Z10" s="52">
        <v>44713</v>
      </c>
      <c r="AA10" s="52">
        <v>45077</v>
      </c>
      <c r="AB10" s="4">
        <v>12</v>
      </c>
      <c r="AC10" s="4" t="s">
        <v>175</v>
      </c>
      <c r="AD10" s="4" t="s">
        <v>176</v>
      </c>
      <c r="AE10" s="4">
        <v>3577300621</v>
      </c>
      <c r="AF10" s="4" t="s">
        <v>135</v>
      </c>
      <c r="AH10" s="4" t="s">
        <v>177</v>
      </c>
      <c r="AI10" s="4" t="s">
        <v>178</v>
      </c>
      <c r="AK10" s="4" t="s">
        <v>179</v>
      </c>
      <c r="AL10" s="4" t="s">
        <v>136</v>
      </c>
    </row>
    <row r="11" spans="1:44">
      <c r="A11" s="4">
        <v>10</v>
      </c>
      <c r="D11" s="4" t="s">
        <v>109</v>
      </c>
      <c r="E11" s="4">
        <v>1892</v>
      </c>
      <c r="F11" s="4" t="s">
        <v>180</v>
      </c>
      <c r="G11" s="4" t="s">
        <v>181</v>
      </c>
      <c r="J11" s="4" t="s">
        <v>182</v>
      </c>
      <c r="L11" s="52">
        <v>10515</v>
      </c>
      <c r="M11" s="4" t="s">
        <v>183</v>
      </c>
      <c r="N11" s="4" t="s">
        <v>114</v>
      </c>
      <c r="O11" s="4">
        <v>1</v>
      </c>
      <c r="P11" s="4" t="s">
        <v>180</v>
      </c>
      <c r="Q11" s="4" t="s">
        <v>181</v>
      </c>
      <c r="T11" s="4" t="s">
        <v>184</v>
      </c>
      <c r="U11" s="4" t="s">
        <v>142</v>
      </c>
      <c r="V11" s="52">
        <v>44287</v>
      </c>
      <c r="W11" s="4" t="s">
        <v>117</v>
      </c>
      <c r="Y11" s="52">
        <v>44327</v>
      </c>
      <c r="Z11" s="52">
        <v>44348</v>
      </c>
      <c r="AA11" s="52">
        <v>45077</v>
      </c>
      <c r="AB11" s="4">
        <v>24</v>
      </c>
      <c r="AC11" s="4" t="s">
        <v>185</v>
      </c>
      <c r="AD11" s="4" t="s">
        <v>186</v>
      </c>
      <c r="AE11" s="4">
        <v>3577300621</v>
      </c>
      <c r="AF11" s="4" t="s">
        <v>135</v>
      </c>
      <c r="AH11" s="4" t="s">
        <v>187</v>
      </c>
      <c r="AI11" s="4" t="s">
        <v>188</v>
      </c>
      <c r="AK11" s="4" t="s">
        <v>189</v>
      </c>
      <c r="AL11" s="4" t="s">
        <v>156</v>
      </c>
    </row>
    <row r="12" spans="1:44">
      <c r="A12" s="4">
        <v>11</v>
      </c>
      <c r="D12" s="4" t="s">
        <v>109</v>
      </c>
      <c r="E12" s="4">
        <v>2854</v>
      </c>
      <c r="F12" s="4" t="s">
        <v>190</v>
      </c>
      <c r="G12" s="4" t="s">
        <v>191</v>
      </c>
      <c r="J12" s="4" t="s">
        <v>192</v>
      </c>
      <c r="L12" s="52">
        <v>16466</v>
      </c>
      <c r="M12" s="4" t="s">
        <v>193</v>
      </c>
      <c r="N12" s="4" t="s">
        <v>114</v>
      </c>
      <c r="O12" s="4">
        <v>1</v>
      </c>
      <c r="P12" s="4" t="s">
        <v>190</v>
      </c>
      <c r="Q12" s="4" t="s">
        <v>191</v>
      </c>
      <c r="T12" s="4" t="s">
        <v>151</v>
      </c>
      <c r="U12" s="4" t="s">
        <v>142</v>
      </c>
      <c r="V12" s="52">
        <v>44287</v>
      </c>
      <c r="W12" s="4" t="s">
        <v>117</v>
      </c>
      <c r="Y12" s="52">
        <v>44327</v>
      </c>
      <c r="Z12" s="52">
        <v>44348</v>
      </c>
      <c r="AA12" s="52">
        <v>45077</v>
      </c>
      <c r="AB12" s="4">
        <v>24</v>
      </c>
      <c r="AC12" s="4" t="s">
        <v>169</v>
      </c>
      <c r="AE12" s="4">
        <v>3577300621</v>
      </c>
      <c r="AF12" s="4" t="s">
        <v>135</v>
      </c>
      <c r="AH12" s="4" t="s">
        <v>194</v>
      </c>
      <c r="AI12" s="4" t="s">
        <v>195</v>
      </c>
      <c r="AK12" s="4" t="s">
        <v>196</v>
      </c>
      <c r="AL12" s="4" t="s">
        <v>136</v>
      </c>
    </row>
    <row r="13" spans="1:44">
      <c r="A13" s="4">
        <v>12</v>
      </c>
      <c r="D13" s="4" t="s">
        <v>109</v>
      </c>
      <c r="E13" s="4">
        <v>2295</v>
      </c>
      <c r="F13" s="4" t="s">
        <v>197</v>
      </c>
      <c r="G13" s="4" t="s">
        <v>198</v>
      </c>
      <c r="J13" s="4" t="s">
        <v>199</v>
      </c>
      <c r="K13" s="4" t="s">
        <v>200</v>
      </c>
      <c r="L13" s="52">
        <v>13685</v>
      </c>
      <c r="M13" s="4" t="s">
        <v>201</v>
      </c>
      <c r="N13" s="4" t="s">
        <v>114</v>
      </c>
      <c r="O13" s="4">
        <v>1</v>
      </c>
      <c r="P13" s="4" t="s">
        <v>197</v>
      </c>
      <c r="Q13" s="4" t="s">
        <v>198</v>
      </c>
      <c r="T13" s="4" t="s">
        <v>133</v>
      </c>
      <c r="U13" s="4" t="s">
        <v>142</v>
      </c>
      <c r="V13" s="52">
        <v>44287</v>
      </c>
      <c r="W13" s="4" t="s">
        <v>117</v>
      </c>
      <c r="Y13" s="52">
        <v>44327</v>
      </c>
      <c r="Z13" s="52">
        <v>44348</v>
      </c>
      <c r="AA13" s="52">
        <v>45077</v>
      </c>
      <c r="AB13" s="4">
        <v>24</v>
      </c>
      <c r="AC13" s="4" t="s">
        <v>202</v>
      </c>
      <c r="AD13" s="4" t="s">
        <v>203</v>
      </c>
      <c r="AE13" s="4">
        <v>3577300605</v>
      </c>
      <c r="AF13" s="4" t="s">
        <v>145</v>
      </c>
      <c r="AG13" s="4" t="s">
        <v>200</v>
      </c>
      <c r="AL13" s="4" t="s">
        <v>136</v>
      </c>
    </row>
    <row r="14" spans="1:44">
      <c r="A14" s="4">
        <v>13</v>
      </c>
      <c r="D14" s="4" t="s">
        <v>109</v>
      </c>
      <c r="E14" s="4">
        <v>2474</v>
      </c>
      <c r="F14" s="4" t="s">
        <v>204</v>
      </c>
      <c r="G14" s="4" t="s">
        <v>205</v>
      </c>
      <c r="J14" s="4" t="s">
        <v>206</v>
      </c>
      <c r="L14" s="52">
        <v>14556</v>
      </c>
      <c r="M14" s="4" t="s">
        <v>207</v>
      </c>
      <c r="N14" s="4" t="s">
        <v>114</v>
      </c>
      <c r="O14" s="4">
        <v>1</v>
      </c>
      <c r="P14" s="4" t="s">
        <v>204</v>
      </c>
      <c r="Q14" s="4" t="s">
        <v>205</v>
      </c>
      <c r="T14" s="4" t="s">
        <v>115</v>
      </c>
      <c r="U14" s="4" t="s">
        <v>116</v>
      </c>
      <c r="V14" s="52">
        <v>44694</v>
      </c>
      <c r="W14" s="4" t="s">
        <v>117</v>
      </c>
      <c r="Y14" s="52">
        <v>44727</v>
      </c>
      <c r="Z14" s="52">
        <v>44694</v>
      </c>
      <c r="AA14" s="52">
        <v>45077</v>
      </c>
      <c r="AB14" s="4">
        <v>12</v>
      </c>
      <c r="AC14" s="4" t="s">
        <v>118</v>
      </c>
      <c r="AD14" s="4" t="s">
        <v>119</v>
      </c>
      <c r="AL14" s="4" t="s">
        <v>121</v>
      </c>
    </row>
    <row r="15" spans="1:44">
      <c r="A15" s="4">
        <v>14</v>
      </c>
      <c r="D15" s="4" t="s">
        <v>109</v>
      </c>
      <c r="E15" s="4">
        <v>2275</v>
      </c>
      <c r="F15" s="4" t="s">
        <v>208</v>
      </c>
      <c r="G15" s="4" t="s">
        <v>209</v>
      </c>
      <c r="J15" s="4" t="s">
        <v>210</v>
      </c>
      <c r="L15" s="52">
        <v>13587</v>
      </c>
      <c r="M15" s="4" t="s">
        <v>211</v>
      </c>
      <c r="N15" s="4" t="s">
        <v>114</v>
      </c>
      <c r="O15" s="4">
        <v>1</v>
      </c>
      <c r="P15" s="4" t="s">
        <v>208</v>
      </c>
      <c r="Q15" s="4" t="s">
        <v>209</v>
      </c>
      <c r="T15" s="4" t="s">
        <v>115</v>
      </c>
      <c r="U15" s="4" t="s">
        <v>142</v>
      </c>
      <c r="V15" s="52">
        <v>44671</v>
      </c>
      <c r="W15" s="4" t="s">
        <v>117</v>
      </c>
      <c r="Y15" s="52">
        <v>44719</v>
      </c>
      <c r="Z15" s="52">
        <v>44713</v>
      </c>
      <c r="AA15" s="52">
        <v>45077</v>
      </c>
      <c r="AB15" s="4">
        <v>12</v>
      </c>
      <c r="AC15" s="4" t="s">
        <v>134</v>
      </c>
      <c r="AE15" s="4">
        <v>3577300621</v>
      </c>
      <c r="AF15" s="4" t="s">
        <v>135</v>
      </c>
      <c r="AL15" s="4" t="s">
        <v>136</v>
      </c>
    </row>
    <row r="16" spans="1:44">
      <c r="A16" s="4">
        <v>15</v>
      </c>
      <c r="D16" s="4" t="s">
        <v>109</v>
      </c>
      <c r="E16" s="4">
        <v>2517</v>
      </c>
      <c r="F16" s="4" t="s">
        <v>212</v>
      </c>
      <c r="G16" s="4" t="s">
        <v>213</v>
      </c>
      <c r="J16" s="4" t="s">
        <v>214</v>
      </c>
      <c r="L16" s="52">
        <v>14742</v>
      </c>
      <c r="M16" s="4" t="s">
        <v>215</v>
      </c>
      <c r="N16" s="4" t="s">
        <v>114</v>
      </c>
      <c r="O16" s="4">
        <v>1</v>
      </c>
      <c r="P16" s="4" t="s">
        <v>212</v>
      </c>
      <c r="Q16" s="4" t="s">
        <v>213</v>
      </c>
      <c r="T16" s="4" t="s">
        <v>133</v>
      </c>
      <c r="U16" s="4" t="s">
        <v>216</v>
      </c>
      <c r="V16" s="52">
        <v>44693</v>
      </c>
      <c r="W16" s="4" t="s">
        <v>117</v>
      </c>
      <c r="Y16" s="52">
        <v>44727</v>
      </c>
      <c r="Z16" s="52">
        <v>44693</v>
      </c>
      <c r="AA16" s="52">
        <v>45077</v>
      </c>
      <c r="AB16" s="4">
        <v>12</v>
      </c>
      <c r="AC16" s="4" t="s">
        <v>175</v>
      </c>
      <c r="AD16" s="4" t="s">
        <v>217</v>
      </c>
      <c r="AE16" s="4">
        <v>3577300621</v>
      </c>
      <c r="AF16" s="4" t="s">
        <v>135</v>
      </c>
      <c r="AL16" s="4" t="s">
        <v>156</v>
      </c>
    </row>
    <row r="17" spans="1:39">
      <c r="A17" s="4">
        <v>16</v>
      </c>
      <c r="D17" s="4" t="s">
        <v>109</v>
      </c>
      <c r="E17" s="4">
        <v>2130</v>
      </c>
      <c r="F17" s="4" t="s">
        <v>218</v>
      </c>
      <c r="G17" s="4" t="s">
        <v>219</v>
      </c>
      <c r="J17" s="4" t="s">
        <v>220</v>
      </c>
      <c r="L17" s="52">
        <v>13075</v>
      </c>
      <c r="M17" s="4" t="s">
        <v>221</v>
      </c>
      <c r="N17" s="4" t="s">
        <v>114</v>
      </c>
      <c r="O17" s="4">
        <v>1</v>
      </c>
      <c r="P17" s="4" t="s">
        <v>218</v>
      </c>
      <c r="Q17" s="4" t="s">
        <v>219</v>
      </c>
      <c r="T17" s="4" t="s">
        <v>115</v>
      </c>
      <c r="U17" s="4" t="s">
        <v>116</v>
      </c>
      <c r="V17" s="52">
        <v>44683</v>
      </c>
      <c r="W17" s="4" t="s">
        <v>117</v>
      </c>
      <c r="Y17" s="52">
        <v>44727</v>
      </c>
      <c r="Z17" s="52">
        <v>44683</v>
      </c>
      <c r="AA17" s="52">
        <v>45077</v>
      </c>
      <c r="AB17" s="4">
        <v>12</v>
      </c>
      <c r="AC17" s="4" t="s">
        <v>222</v>
      </c>
      <c r="AD17" s="4" t="s">
        <v>223</v>
      </c>
      <c r="AE17" s="4">
        <v>3507310013</v>
      </c>
      <c r="AF17" s="4" t="s">
        <v>120</v>
      </c>
      <c r="AL17" s="4" t="s">
        <v>121</v>
      </c>
    </row>
    <row r="18" spans="1:39">
      <c r="A18" s="4">
        <v>17</v>
      </c>
      <c r="D18" s="4" t="s">
        <v>109</v>
      </c>
      <c r="E18" s="4">
        <v>497</v>
      </c>
      <c r="F18" s="4" t="s">
        <v>224</v>
      </c>
      <c r="G18" s="4" t="s">
        <v>225</v>
      </c>
      <c r="J18" s="4" t="s">
        <v>226</v>
      </c>
      <c r="L18" s="52">
        <v>9972</v>
      </c>
      <c r="M18" s="4" t="s">
        <v>150</v>
      </c>
      <c r="N18" s="4" t="s">
        <v>114</v>
      </c>
      <c r="O18" s="4">
        <v>1</v>
      </c>
      <c r="P18" s="4" t="s">
        <v>224</v>
      </c>
      <c r="Q18" s="4" t="s">
        <v>225</v>
      </c>
      <c r="T18" s="4" t="s">
        <v>133</v>
      </c>
      <c r="U18" s="4" t="s">
        <v>142</v>
      </c>
      <c r="V18" s="52">
        <v>44665</v>
      </c>
      <c r="W18" s="4" t="s">
        <v>117</v>
      </c>
      <c r="Y18" s="52">
        <v>44705</v>
      </c>
      <c r="Z18" s="52">
        <v>44713</v>
      </c>
      <c r="AA18" s="52">
        <v>45077</v>
      </c>
      <c r="AB18" s="4">
        <v>12</v>
      </c>
      <c r="AC18" s="4" t="s">
        <v>227</v>
      </c>
      <c r="AE18" s="4">
        <v>3577300621</v>
      </c>
      <c r="AF18" s="4" t="s">
        <v>135</v>
      </c>
      <c r="AH18" s="4" t="s">
        <v>228</v>
      </c>
      <c r="AI18" s="4" t="s">
        <v>229</v>
      </c>
      <c r="AK18" s="4" t="s">
        <v>230</v>
      </c>
      <c r="AL18" s="4" t="s">
        <v>136</v>
      </c>
    </row>
    <row r="19" spans="1:39">
      <c r="A19" s="4">
        <v>18</v>
      </c>
      <c r="D19" s="4" t="s">
        <v>109</v>
      </c>
      <c r="E19" s="4">
        <v>2402</v>
      </c>
      <c r="F19" s="4" t="s">
        <v>231</v>
      </c>
      <c r="G19" s="4" t="s">
        <v>232</v>
      </c>
      <c r="J19" s="4" t="s">
        <v>233</v>
      </c>
      <c r="L19" s="52">
        <v>14125</v>
      </c>
      <c r="M19" s="4" t="s">
        <v>234</v>
      </c>
      <c r="N19" s="4" t="s">
        <v>114</v>
      </c>
      <c r="O19" s="4">
        <v>1</v>
      </c>
      <c r="P19" s="4" t="s">
        <v>231</v>
      </c>
      <c r="Q19" s="4" t="s">
        <v>232</v>
      </c>
      <c r="T19" s="4" t="s">
        <v>115</v>
      </c>
      <c r="U19" s="4" t="s">
        <v>142</v>
      </c>
      <c r="V19" s="52">
        <v>44287</v>
      </c>
      <c r="W19" s="4" t="s">
        <v>117</v>
      </c>
      <c r="Y19" s="52">
        <v>44327</v>
      </c>
      <c r="Z19" s="52">
        <v>44348</v>
      </c>
      <c r="AA19" s="52">
        <v>45077</v>
      </c>
      <c r="AB19" s="4">
        <v>24</v>
      </c>
      <c r="AC19" s="4" t="s">
        <v>118</v>
      </c>
      <c r="AD19" s="4" t="s">
        <v>119</v>
      </c>
      <c r="AE19" s="4">
        <v>3577300621</v>
      </c>
      <c r="AF19" s="4" t="s">
        <v>135</v>
      </c>
      <c r="AI19" s="4" t="s">
        <v>233</v>
      </c>
      <c r="AJ19" s="4" t="s">
        <v>235</v>
      </c>
      <c r="AK19" s="4" t="s">
        <v>115</v>
      </c>
      <c r="AL19" s="4" t="s">
        <v>136</v>
      </c>
    </row>
    <row r="20" spans="1:39">
      <c r="A20" s="4">
        <v>19</v>
      </c>
      <c r="D20" s="4" t="s">
        <v>109</v>
      </c>
      <c r="E20" s="4">
        <v>888</v>
      </c>
      <c r="F20" s="4" t="s">
        <v>236</v>
      </c>
      <c r="G20" s="4" t="s">
        <v>237</v>
      </c>
      <c r="J20" s="4" t="s">
        <v>238</v>
      </c>
      <c r="L20" s="52">
        <v>11149</v>
      </c>
      <c r="M20" s="4" t="s">
        <v>174</v>
      </c>
      <c r="N20" s="4" t="s">
        <v>114</v>
      </c>
      <c r="O20" s="4">
        <v>1</v>
      </c>
      <c r="P20" s="4" t="s">
        <v>236</v>
      </c>
      <c r="Q20" s="4" t="s">
        <v>237</v>
      </c>
      <c r="T20" s="4" t="s">
        <v>133</v>
      </c>
      <c r="U20" s="4" t="s">
        <v>216</v>
      </c>
      <c r="V20" s="52">
        <v>44713</v>
      </c>
      <c r="W20" s="4" t="s">
        <v>117</v>
      </c>
      <c r="Y20" s="52">
        <v>44740</v>
      </c>
      <c r="Z20" s="52">
        <v>44713</v>
      </c>
      <c r="AA20" s="52">
        <v>45077</v>
      </c>
      <c r="AB20" s="4">
        <v>12</v>
      </c>
      <c r="AC20" s="4" t="s">
        <v>239</v>
      </c>
      <c r="AE20" s="4">
        <v>3577100773</v>
      </c>
      <c r="AF20" s="4" t="s">
        <v>161</v>
      </c>
      <c r="AL20" s="4" t="s">
        <v>136</v>
      </c>
    </row>
    <row r="21" spans="1:39">
      <c r="A21" s="4">
        <v>20</v>
      </c>
      <c r="D21" s="4" t="s">
        <v>109</v>
      </c>
      <c r="E21" s="4">
        <v>2384</v>
      </c>
      <c r="F21" s="4" t="s">
        <v>240</v>
      </c>
      <c r="G21" s="4" t="s">
        <v>241</v>
      </c>
      <c r="J21" s="4" t="s">
        <v>242</v>
      </c>
      <c r="L21" s="52">
        <v>14005</v>
      </c>
      <c r="M21" s="4" t="s">
        <v>234</v>
      </c>
      <c r="N21" s="4" t="s">
        <v>114</v>
      </c>
      <c r="O21" s="4">
        <v>1</v>
      </c>
      <c r="P21" s="4" t="s">
        <v>240</v>
      </c>
      <c r="Q21" s="4" t="s">
        <v>241</v>
      </c>
      <c r="T21" s="4" t="s">
        <v>133</v>
      </c>
      <c r="U21" s="4" t="s">
        <v>116</v>
      </c>
      <c r="V21" s="52">
        <v>44687</v>
      </c>
      <c r="W21" s="4" t="s">
        <v>117</v>
      </c>
      <c r="Y21" s="52">
        <v>44726</v>
      </c>
      <c r="Z21" s="52">
        <v>44687</v>
      </c>
      <c r="AA21" s="52">
        <v>45077</v>
      </c>
      <c r="AB21" s="4">
        <v>12</v>
      </c>
      <c r="AC21" s="4" t="s">
        <v>222</v>
      </c>
      <c r="AD21" s="4" t="s">
        <v>223</v>
      </c>
      <c r="AE21" s="4">
        <v>3577300605</v>
      </c>
      <c r="AF21" s="4" t="s">
        <v>145</v>
      </c>
      <c r="AH21" s="4" t="s">
        <v>243</v>
      </c>
      <c r="AI21" s="4" t="s">
        <v>244</v>
      </c>
      <c r="AK21" s="4" t="s">
        <v>245</v>
      </c>
      <c r="AL21" s="4" t="s">
        <v>136</v>
      </c>
    </row>
    <row r="22" spans="1:39">
      <c r="A22" s="4">
        <v>21</v>
      </c>
      <c r="L22" s="52"/>
      <c r="V22" s="52"/>
      <c r="Y22" s="52"/>
      <c r="Z22" s="52"/>
      <c r="AA22" s="52"/>
    </row>
    <row r="23" spans="1:39">
      <c r="A23" s="4">
        <v>22</v>
      </c>
      <c r="F23" s="53"/>
      <c r="L23" s="52"/>
      <c r="V23" s="52"/>
      <c r="Y23" s="52"/>
      <c r="Z23" s="52"/>
      <c r="AA23" s="52"/>
      <c r="AM23" s="52"/>
    </row>
    <row r="24" spans="1:39">
      <c r="A24" s="4">
        <v>23</v>
      </c>
      <c r="F24" s="53"/>
      <c r="L24" s="52"/>
      <c r="V24" s="52"/>
      <c r="Y24" s="52"/>
      <c r="Z24" s="52"/>
      <c r="AA24" s="52"/>
      <c r="AM24" s="52"/>
    </row>
    <row r="25" spans="1:39">
      <c r="A25" s="4">
        <v>24</v>
      </c>
      <c r="F25" s="54"/>
      <c r="L25" s="52"/>
      <c r="V25" s="52"/>
      <c r="Y25" s="52"/>
      <c r="Z25" s="52"/>
      <c r="AA25" s="52"/>
      <c r="AM25" s="52"/>
    </row>
    <row r="26" spans="1:39">
      <c r="A26" s="4">
        <v>25</v>
      </c>
      <c r="F26" s="54"/>
    </row>
    <row r="27" spans="1:39">
      <c r="A27" s="4">
        <v>26</v>
      </c>
    </row>
    <row r="28" spans="1:39">
      <c r="A28" s="4">
        <v>27</v>
      </c>
    </row>
    <row r="29" spans="1:39">
      <c r="A29" s="4">
        <v>28</v>
      </c>
    </row>
    <row r="30" spans="1:39">
      <c r="A30" s="4">
        <v>29</v>
      </c>
    </row>
    <row r="31" spans="1:39">
      <c r="A31" s="4">
        <v>32</v>
      </c>
    </row>
    <row r="32" spans="1:39">
      <c r="A32" s="4">
        <v>33</v>
      </c>
    </row>
    <row r="33" spans="1:1">
      <c r="A33" s="4">
        <v>34</v>
      </c>
    </row>
    <row r="34" spans="1:1">
      <c r="A34" s="4">
        <v>35</v>
      </c>
    </row>
    <row r="35" spans="1:1">
      <c r="A35" s="4">
        <v>36</v>
      </c>
    </row>
    <row r="36" spans="1:1">
      <c r="A36" s="4">
        <v>37</v>
      </c>
    </row>
    <row r="37" spans="1:1">
      <c r="A37" s="4">
        <v>38</v>
      </c>
    </row>
    <row r="38" spans="1:1">
      <c r="A38" s="4">
        <v>39</v>
      </c>
    </row>
    <row r="39" spans="1:1">
      <c r="A39" s="4">
        <v>40</v>
      </c>
    </row>
    <row r="40" spans="1:1">
      <c r="A40" s="4">
        <v>41</v>
      </c>
    </row>
    <row r="41" spans="1:1">
      <c r="A41" s="4">
        <v>42</v>
      </c>
    </row>
    <row r="42" spans="1:1">
      <c r="A42" s="4">
        <v>43</v>
      </c>
    </row>
    <row r="43" spans="1:1">
      <c r="A43" s="4">
        <v>44</v>
      </c>
    </row>
    <row r="44" spans="1:1">
      <c r="A44" s="4">
        <v>45</v>
      </c>
    </row>
    <row r="45" spans="1:1">
      <c r="A45" s="4">
        <v>46</v>
      </c>
    </row>
    <row r="46" spans="1:1">
      <c r="A46" s="4">
        <v>47</v>
      </c>
    </row>
    <row r="47" spans="1:1">
      <c r="A47" s="4">
        <v>48</v>
      </c>
    </row>
    <row r="48" spans="1:1">
      <c r="A48" s="4">
        <v>49</v>
      </c>
    </row>
    <row r="49" spans="1:1">
      <c r="A49" s="4">
        <v>50</v>
      </c>
    </row>
    <row r="50" spans="1:1">
      <c r="A50" s="4">
        <v>51</v>
      </c>
    </row>
    <row r="51" spans="1:1">
      <c r="A51" s="4">
        <v>52</v>
      </c>
    </row>
    <row r="52" spans="1:1">
      <c r="A52" s="4">
        <v>53</v>
      </c>
    </row>
    <row r="53" spans="1:1">
      <c r="A53" s="4">
        <v>54</v>
      </c>
    </row>
    <row r="54" spans="1:1">
      <c r="A54" s="4">
        <v>55</v>
      </c>
    </row>
    <row r="55" spans="1:1">
      <c r="A55" s="4">
        <v>56</v>
      </c>
    </row>
    <row r="56" spans="1:1">
      <c r="A56" s="4">
        <v>57</v>
      </c>
    </row>
    <row r="57" spans="1:1">
      <c r="A57" s="4">
        <v>58</v>
      </c>
    </row>
    <row r="58" spans="1:1">
      <c r="A58" s="4">
        <v>59</v>
      </c>
    </row>
    <row r="59" spans="1:1">
      <c r="A59" s="4">
        <v>60</v>
      </c>
    </row>
    <row r="60" spans="1:1">
      <c r="A60" s="4">
        <v>61</v>
      </c>
    </row>
    <row r="61" spans="1:1">
      <c r="A61" s="4">
        <v>62</v>
      </c>
    </row>
    <row r="62" spans="1:1">
      <c r="A62" s="4">
        <v>63</v>
      </c>
    </row>
    <row r="63" spans="1:1">
      <c r="A63" s="4">
        <v>64</v>
      </c>
    </row>
    <row r="64" spans="1:1">
      <c r="A64" s="4">
        <v>65</v>
      </c>
    </row>
    <row r="65" spans="1:1">
      <c r="A65" s="4">
        <v>66</v>
      </c>
    </row>
    <row r="66" spans="1:1">
      <c r="A66" s="4">
        <v>67</v>
      </c>
    </row>
    <row r="67" spans="1:1">
      <c r="A67" s="4">
        <v>68</v>
      </c>
    </row>
    <row r="68" spans="1:1">
      <c r="A68" s="4">
        <v>69</v>
      </c>
    </row>
    <row r="69" spans="1:1">
      <c r="A69" s="4">
        <v>70</v>
      </c>
    </row>
    <row r="70" spans="1:1">
      <c r="A70" s="4">
        <v>71</v>
      </c>
    </row>
    <row r="71" spans="1:1">
      <c r="A71" s="4">
        <v>72</v>
      </c>
    </row>
    <row r="72" spans="1:1">
      <c r="A72" s="4">
        <v>73</v>
      </c>
    </row>
    <row r="73" spans="1:1">
      <c r="A73" s="4">
        <v>74</v>
      </c>
    </row>
    <row r="74" spans="1:1">
      <c r="A74" s="4">
        <v>75</v>
      </c>
    </row>
    <row r="75" spans="1:1">
      <c r="A75" s="4">
        <v>76</v>
      </c>
    </row>
    <row r="76" spans="1:1">
      <c r="A76" s="4">
        <v>77</v>
      </c>
    </row>
    <row r="77" spans="1:1">
      <c r="A77" s="4">
        <v>78</v>
      </c>
    </row>
    <row r="78" spans="1:1">
      <c r="A78" s="4">
        <v>79</v>
      </c>
    </row>
    <row r="79" spans="1:1">
      <c r="A79" s="4">
        <v>80</v>
      </c>
    </row>
    <row r="80" spans="1:1">
      <c r="A80" s="4">
        <v>81</v>
      </c>
    </row>
    <row r="81" spans="1:1">
      <c r="A81" s="4">
        <v>82</v>
      </c>
    </row>
    <row r="82" spans="1:1">
      <c r="A82" s="4">
        <v>83</v>
      </c>
    </row>
    <row r="83" spans="1:1">
      <c r="A83" s="4">
        <v>84</v>
      </c>
    </row>
    <row r="84" spans="1:1">
      <c r="A84" s="4">
        <v>85</v>
      </c>
    </row>
    <row r="85" spans="1:1">
      <c r="A85" s="4">
        <v>86</v>
      </c>
    </row>
    <row r="86" spans="1:1">
      <c r="A86" s="4">
        <v>87</v>
      </c>
    </row>
    <row r="87" spans="1:1">
      <c r="A87" s="4">
        <v>88</v>
      </c>
    </row>
    <row r="88" spans="1:1">
      <c r="A88" s="4">
        <v>89</v>
      </c>
    </row>
    <row r="89" spans="1:1">
      <c r="A89" s="4">
        <v>90</v>
      </c>
    </row>
    <row r="90" spans="1:1">
      <c r="A90" s="4">
        <v>91</v>
      </c>
    </row>
    <row r="91" spans="1:1">
      <c r="A91" s="4">
        <v>92</v>
      </c>
    </row>
    <row r="92" spans="1:1">
      <c r="A92" s="4">
        <v>93</v>
      </c>
    </row>
    <row r="93" spans="1:1">
      <c r="A93" s="4">
        <v>94</v>
      </c>
    </row>
    <row r="94" spans="1:1">
      <c r="A94" s="4">
        <v>95</v>
      </c>
    </row>
    <row r="95" spans="1:1">
      <c r="A95" s="4">
        <v>96</v>
      </c>
    </row>
    <row r="96" spans="1:1">
      <c r="A96" s="4">
        <v>97</v>
      </c>
    </row>
    <row r="97" spans="1:1">
      <c r="A97" s="4">
        <v>98</v>
      </c>
    </row>
    <row r="98" spans="1:1">
      <c r="A98" s="4">
        <v>99</v>
      </c>
    </row>
    <row r="99" spans="1:1">
      <c r="A99" s="4">
        <v>100</v>
      </c>
    </row>
  </sheetData>
  <autoFilter ref="A1:AR1" xr:uid="{00000000-0009-0000-0000-000001000000}">
    <sortState ref="A2:AR23">
      <sortCondition ref="G1"/>
    </sortState>
  </autoFilter>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E942-065B-47D7-8098-D1A1F68A7A64}">
  <dimension ref="A1:AT71"/>
  <sheetViews>
    <sheetView tabSelected="1" view="pageBreakPreview" zoomScale="96" zoomScaleNormal="100" zoomScaleSheetLayoutView="96" workbookViewId="0">
      <selection activeCell="AM14" sqref="AM14"/>
    </sheetView>
  </sheetViews>
  <sheetFormatPr defaultRowHeight="13.5"/>
  <cols>
    <col min="1" max="1" width="3.25" style="4" customWidth="1"/>
    <col min="2" max="2" width="4" style="4" customWidth="1"/>
    <col min="3" max="3" width="3" style="4" customWidth="1"/>
    <col min="4" max="4" width="3.875" style="4" customWidth="1"/>
    <col min="5" max="33" width="3" style="4" customWidth="1"/>
    <col min="34" max="34" width="2.875" style="4" customWidth="1"/>
    <col min="35" max="37" width="9" style="4"/>
    <col min="38" max="47" width="2.875" style="4" customWidth="1"/>
    <col min="48" max="16384" width="9" style="4"/>
  </cols>
  <sheetData>
    <row r="1" spans="1:46" ht="15.75" customHeight="1">
      <c r="A1" s="69"/>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70"/>
      <c r="AK1" s="7">
        <v>4</v>
      </c>
    </row>
    <row r="2" spans="1:46" ht="18" customHeight="1">
      <c r="A2" s="5"/>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6"/>
    </row>
    <row r="3" spans="1:46" ht="18.75" customHeight="1">
      <c r="A3" s="65"/>
      <c r="B3" s="45"/>
      <c r="C3" s="10" t="s">
        <v>1</v>
      </c>
      <c r="D3" s="68"/>
      <c r="E3" s="68"/>
      <c r="F3" s="68"/>
      <c r="G3" s="68"/>
      <c r="H3" s="68"/>
      <c r="I3" s="68"/>
      <c r="J3" s="68"/>
      <c r="K3" s="68"/>
      <c r="L3" s="68"/>
      <c r="M3" s="68"/>
      <c r="N3" s="68"/>
      <c r="O3" s="68"/>
      <c r="P3" s="68"/>
      <c r="Q3" s="45"/>
      <c r="R3" s="202"/>
      <c r="S3" s="202"/>
      <c r="T3" s="202"/>
      <c r="U3" s="202"/>
      <c r="V3" s="202"/>
      <c r="W3" s="202"/>
      <c r="X3" s="202"/>
      <c r="Y3" s="202"/>
      <c r="Z3" s="202"/>
      <c r="AA3" s="202"/>
      <c r="AB3" s="202"/>
      <c r="AC3" s="202"/>
      <c r="AD3" s="202"/>
      <c r="AE3" s="202"/>
      <c r="AF3" s="202"/>
      <c r="AG3" s="202"/>
      <c r="AH3" s="12"/>
    </row>
    <row r="4" spans="1:46" ht="24" customHeight="1">
      <c r="A4" s="65"/>
      <c r="B4" s="45"/>
      <c r="C4" s="13" t="s">
        <v>2</v>
      </c>
      <c r="D4" s="64"/>
      <c r="E4" s="15"/>
      <c r="F4" s="15"/>
      <c r="G4" s="15"/>
      <c r="H4" s="15"/>
      <c r="I4" s="15"/>
      <c r="J4" s="15"/>
      <c r="K4" s="15"/>
      <c r="L4" s="15"/>
      <c r="M4" s="15"/>
      <c r="N4" s="15"/>
      <c r="O4" s="15"/>
      <c r="P4" s="15"/>
      <c r="Q4" s="15"/>
      <c r="R4" s="74" t="s">
        <v>3</v>
      </c>
      <c r="S4" s="75"/>
      <c r="T4" s="75"/>
      <c r="U4" s="76"/>
      <c r="V4" s="74" t="s">
        <v>4</v>
      </c>
      <c r="W4" s="75"/>
      <c r="X4" s="16"/>
      <c r="Y4" s="16"/>
      <c r="Z4" s="16" t="s">
        <v>5</v>
      </c>
      <c r="AA4" s="16"/>
      <c r="AB4" s="16"/>
      <c r="AC4" s="16" t="s">
        <v>6</v>
      </c>
      <c r="AD4" s="16"/>
      <c r="AE4" s="16"/>
      <c r="AF4" s="16" t="s">
        <v>7</v>
      </c>
      <c r="AG4" s="17"/>
      <c r="AH4" s="12"/>
    </row>
    <row r="5" spans="1:46" ht="27.75" customHeight="1">
      <c r="A5" s="65"/>
      <c r="B5" s="203" t="s">
        <v>8</v>
      </c>
      <c r="C5" s="206" t="s">
        <v>9</v>
      </c>
      <c r="D5" s="207"/>
      <c r="E5" s="207"/>
      <c r="F5" s="207"/>
      <c r="G5" s="207"/>
      <c r="H5" s="208"/>
      <c r="I5" s="209"/>
      <c r="J5" s="209"/>
      <c r="K5" s="209"/>
      <c r="L5" s="209"/>
      <c r="M5" s="209"/>
      <c r="N5" s="209"/>
      <c r="O5" s="209"/>
      <c r="P5" s="209"/>
      <c r="Q5" s="210"/>
      <c r="R5" s="74" t="s">
        <v>10</v>
      </c>
      <c r="S5" s="75"/>
      <c r="T5" s="75"/>
      <c r="U5" s="76"/>
      <c r="V5" s="18"/>
      <c r="W5" s="19"/>
      <c r="X5" s="19"/>
      <c r="Y5" s="19"/>
      <c r="Z5" s="19"/>
      <c r="AA5" s="19"/>
      <c r="AB5" s="19"/>
      <c r="AC5" s="20"/>
      <c r="AD5" s="16"/>
      <c r="AE5" s="19"/>
      <c r="AF5" s="19"/>
      <c r="AG5" s="21"/>
      <c r="AH5" s="66"/>
      <c r="AM5" s="23"/>
      <c r="AN5" s="23"/>
      <c r="AO5" s="23"/>
      <c r="AP5" s="23"/>
      <c r="AQ5" s="23"/>
      <c r="AR5" s="23"/>
      <c r="AS5" s="23"/>
      <c r="AT5" s="23"/>
    </row>
    <row r="6" spans="1:46" ht="27" customHeight="1">
      <c r="A6" s="65"/>
      <c r="B6" s="204"/>
      <c r="C6" s="211" t="s">
        <v>11</v>
      </c>
      <c r="D6" s="213" t="s">
        <v>12</v>
      </c>
      <c r="E6" s="213"/>
      <c r="F6" s="213"/>
      <c r="G6" s="214"/>
      <c r="H6" s="24"/>
      <c r="I6" s="56"/>
      <c r="J6" s="56"/>
      <c r="K6" s="56"/>
      <c r="L6" s="56"/>
      <c r="M6" s="56"/>
      <c r="N6" s="56"/>
      <c r="O6" s="56"/>
      <c r="P6" s="56"/>
      <c r="Q6" s="16"/>
      <c r="R6" s="74" t="s">
        <v>13</v>
      </c>
      <c r="S6" s="75"/>
      <c r="T6" s="75"/>
      <c r="U6" s="76"/>
      <c r="V6" s="45"/>
      <c r="W6" s="59"/>
      <c r="X6" s="59"/>
      <c r="Y6" s="59"/>
      <c r="Z6" s="59"/>
      <c r="AA6" s="59"/>
      <c r="AB6" s="59"/>
      <c r="AC6" s="59"/>
      <c r="AD6" s="59"/>
      <c r="AE6" s="59"/>
      <c r="AF6" s="59"/>
      <c r="AG6" s="60"/>
      <c r="AH6" s="66"/>
    </row>
    <row r="7" spans="1:46" ht="27.75" customHeight="1">
      <c r="A7" s="65"/>
      <c r="B7" s="204"/>
      <c r="C7" s="212"/>
      <c r="D7" s="215" t="s">
        <v>14</v>
      </c>
      <c r="E7" s="216"/>
      <c r="F7" s="216"/>
      <c r="G7" s="217"/>
      <c r="H7" s="218" t="s">
        <v>15</v>
      </c>
      <c r="I7" s="218"/>
      <c r="J7" s="16"/>
      <c r="K7" s="56"/>
      <c r="L7" s="56"/>
      <c r="M7" s="56"/>
      <c r="N7" s="56"/>
      <c r="O7" s="16"/>
      <c r="P7" s="16"/>
      <c r="Q7" s="16"/>
      <c r="R7" s="16"/>
      <c r="S7" s="218" t="s">
        <v>16</v>
      </c>
      <c r="T7" s="218"/>
      <c r="U7" s="28"/>
      <c r="V7" s="28"/>
      <c r="W7" s="59"/>
      <c r="X7" s="59"/>
      <c r="Y7" s="59"/>
      <c r="Z7" s="59"/>
      <c r="AA7" s="59"/>
      <c r="AB7" s="59"/>
      <c r="AC7" s="218" t="s">
        <v>17</v>
      </c>
      <c r="AD7" s="218"/>
      <c r="AE7" s="59"/>
      <c r="AF7" s="59"/>
      <c r="AG7" s="60"/>
      <c r="AH7" s="66"/>
    </row>
    <row r="8" spans="1:46" ht="24" customHeight="1">
      <c r="A8" s="65"/>
      <c r="B8" s="204"/>
      <c r="C8" s="188" t="s">
        <v>18</v>
      </c>
      <c r="D8" s="189"/>
      <c r="E8" s="189"/>
      <c r="F8" s="189"/>
      <c r="G8" s="190"/>
      <c r="H8" s="191"/>
      <c r="I8" s="90"/>
      <c r="J8" s="90"/>
      <c r="K8" s="90"/>
      <c r="L8" s="90"/>
      <c r="M8" s="90"/>
      <c r="N8" s="90"/>
      <c r="O8" s="192"/>
      <c r="P8" s="192"/>
      <c r="Q8" s="192"/>
      <c r="R8" s="193"/>
      <c r="S8" s="194" t="s">
        <v>19</v>
      </c>
      <c r="T8" s="71"/>
      <c r="U8" s="71"/>
      <c r="V8" s="195"/>
      <c r="W8" s="196" t="s">
        <v>20</v>
      </c>
      <c r="X8" s="197"/>
      <c r="Y8" s="198"/>
      <c r="Z8" s="198"/>
      <c r="AA8" s="198"/>
      <c r="AB8" s="198"/>
      <c r="AC8" s="198"/>
      <c r="AD8" s="198"/>
      <c r="AE8" s="198"/>
      <c r="AF8" s="198"/>
      <c r="AG8" s="199"/>
      <c r="AH8" s="66"/>
    </row>
    <row r="9" spans="1:46" ht="44.25" customHeight="1">
      <c r="A9" s="65"/>
      <c r="B9" s="204"/>
      <c r="C9" s="219" t="s">
        <v>21</v>
      </c>
      <c r="D9" s="213"/>
      <c r="E9" s="213"/>
      <c r="F9" s="213"/>
      <c r="G9" s="214"/>
      <c r="H9" s="185"/>
      <c r="I9" s="75"/>
      <c r="J9" s="75"/>
      <c r="K9" s="75"/>
      <c r="L9" s="75"/>
      <c r="M9" s="75"/>
      <c r="N9" s="75"/>
      <c r="O9" s="75"/>
      <c r="P9" s="75"/>
      <c r="Q9" s="75"/>
      <c r="R9" s="76"/>
      <c r="S9" s="74" t="s">
        <v>22</v>
      </c>
      <c r="T9" s="75"/>
      <c r="U9" s="75"/>
      <c r="V9" s="76"/>
      <c r="W9" s="185" t="s">
        <v>23</v>
      </c>
      <c r="X9" s="186"/>
      <c r="Y9" s="186"/>
      <c r="Z9" s="186"/>
      <c r="AA9" s="186"/>
      <c r="AB9" s="186"/>
      <c r="AC9" s="186"/>
      <c r="AD9" s="186"/>
      <c r="AE9" s="186"/>
      <c r="AF9" s="186"/>
      <c r="AG9" s="187"/>
      <c r="AH9" s="66"/>
    </row>
    <row r="10" spans="1:46" ht="19.5" customHeight="1">
      <c r="A10" s="65"/>
      <c r="B10" s="204"/>
      <c r="C10" s="171" t="s">
        <v>24</v>
      </c>
      <c r="D10" s="172"/>
      <c r="E10" s="172"/>
      <c r="F10" s="172"/>
      <c r="G10" s="173"/>
      <c r="H10" s="29" t="s">
        <v>257</v>
      </c>
      <c r="I10" s="180"/>
      <c r="J10" s="180"/>
      <c r="K10" s="180"/>
      <c r="L10" s="180"/>
      <c r="M10" s="180"/>
      <c r="N10" s="180"/>
      <c r="O10" s="91"/>
      <c r="P10" s="91"/>
      <c r="Q10" s="91"/>
      <c r="R10" s="91"/>
      <c r="S10" s="91"/>
      <c r="T10" s="91"/>
      <c r="U10" s="91"/>
      <c r="V10" s="91"/>
      <c r="W10" s="91"/>
      <c r="X10" s="91"/>
      <c r="Y10" s="91"/>
      <c r="Z10" s="91"/>
      <c r="AA10" s="91"/>
      <c r="AB10" s="91"/>
      <c r="AC10" s="91"/>
      <c r="AD10" s="91"/>
      <c r="AE10" s="91"/>
      <c r="AF10" s="91"/>
      <c r="AG10" s="92"/>
      <c r="AH10" s="30"/>
    </row>
    <row r="11" spans="1:46" ht="19.5" customHeight="1">
      <c r="A11" s="65"/>
      <c r="B11" s="204"/>
      <c r="C11" s="174"/>
      <c r="D11" s="175"/>
      <c r="E11" s="175"/>
      <c r="F11" s="175"/>
      <c r="G11" s="176"/>
      <c r="H11" s="181"/>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3"/>
      <c r="AH11" s="30"/>
    </row>
    <row r="12" spans="1:46" ht="18" customHeight="1">
      <c r="A12" s="65"/>
      <c r="B12" s="204"/>
      <c r="C12" s="177"/>
      <c r="D12" s="178"/>
      <c r="E12" s="178"/>
      <c r="F12" s="178"/>
      <c r="G12" s="179"/>
      <c r="H12" s="118"/>
      <c r="I12" s="100"/>
      <c r="J12" s="100"/>
      <c r="K12" s="100"/>
      <c r="L12" s="100"/>
      <c r="M12" s="100"/>
      <c r="N12" s="100"/>
      <c r="O12" s="100"/>
      <c r="P12" s="100"/>
      <c r="Q12" s="100"/>
      <c r="R12" s="100"/>
      <c r="S12" s="140" t="s">
        <v>26</v>
      </c>
      <c r="T12" s="184"/>
      <c r="U12" s="184"/>
      <c r="V12" s="100"/>
      <c r="W12" s="100"/>
      <c r="X12" s="100"/>
      <c r="Y12" s="100"/>
      <c r="Z12" s="100"/>
      <c r="AA12" s="100"/>
      <c r="AB12" s="100"/>
      <c r="AC12" s="100"/>
      <c r="AD12" s="100"/>
      <c r="AE12" s="100"/>
      <c r="AF12" s="100"/>
      <c r="AG12" s="101"/>
      <c r="AH12" s="30"/>
    </row>
    <row r="13" spans="1:46" ht="27" customHeight="1">
      <c r="A13" s="65"/>
      <c r="B13" s="204"/>
      <c r="C13" s="148" t="s">
        <v>27</v>
      </c>
      <c r="D13" s="149"/>
      <c r="E13" s="149"/>
      <c r="F13" s="149"/>
      <c r="G13" s="150"/>
      <c r="H13" s="157" t="s">
        <v>28</v>
      </c>
      <c r="I13" s="158"/>
      <c r="J13" s="158"/>
      <c r="K13" s="158"/>
      <c r="L13" s="158"/>
      <c r="M13" s="158"/>
      <c r="N13" s="159" t="s">
        <v>260</v>
      </c>
      <c r="O13" s="159"/>
      <c r="P13" s="159"/>
      <c r="Q13" s="159"/>
      <c r="R13" s="159"/>
      <c r="S13" s="159"/>
      <c r="T13" s="159"/>
      <c r="U13" s="159"/>
      <c r="V13" s="159"/>
      <c r="W13" s="159"/>
      <c r="X13" s="159"/>
      <c r="Y13" s="159"/>
      <c r="Z13" s="159"/>
      <c r="AA13" s="159"/>
      <c r="AB13" s="159"/>
      <c r="AC13" s="159"/>
      <c r="AD13" s="159"/>
      <c r="AE13" s="159"/>
      <c r="AF13" s="159"/>
      <c r="AG13" s="160"/>
      <c r="AH13" s="30"/>
    </row>
    <row r="14" spans="1:46" ht="28.5" customHeight="1">
      <c r="A14" s="65"/>
      <c r="B14" s="204"/>
      <c r="C14" s="151"/>
      <c r="D14" s="152"/>
      <c r="E14" s="152"/>
      <c r="F14" s="152"/>
      <c r="G14" s="153"/>
      <c r="H14" s="157" t="s">
        <v>29</v>
      </c>
      <c r="I14" s="158"/>
      <c r="J14" s="158"/>
      <c r="K14" s="158"/>
      <c r="L14" s="161" t="s">
        <v>258</v>
      </c>
      <c r="M14" s="161"/>
      <c r="N14" s="161"/>
      <c r="O14" s="161"/>
      <c r="P14" s="161"/>
      <c r="Q14" s="161"/>
      <c r="R14" s="161"/>
      <c r="S14" s="161"/>
      <c r="T14" s="161"/>
      <c r="U14" s="162" t="s">
        <v>31</v>
      </c>
      <c r="V14" s="162"/>
      <c r="W14" s="161" t="s">
        <v>259</v>
      </c>
      <c r="X14" s="161"/>
      <c r="Y14" s="161"/>
      <c r="Z14" s="161"/>
      <c r="AA14" s="161"/>
      <c r="AB14" s="161"/>
      <c r="AC14" s="161"/>
      <c r="AD14" s="161"/>
      <c r="AE14" s="161"/>
      <c r="AF14" s="163" t="s">
        <v>32</v>
      </c>
      <c r="AG14" s="164"/>
      <c r="AH14" s="30"/>
    </row>
    <row r="15" spans="1:46" ht="52.5" customHeight="1">
      <c r="A15" s="65"/>
      <c r="B15" s="204"/>
      <c r="C15" s="154"/>
      <c r="D15" s="155"/>
      <c r="E15" s="155"/>
      <c r="F15" s="155"/>
      <c r="G15" s="156"/>
      <c r="H15" s="165" t="s">
        <v>33</v>
      </c>
      <c r="I15" s="166"/>
      <c r="J15" s="166"/>
      <c r="K15" s="167"/>
      <c r="L15" s="168" t="s">
        <v>34</v>
      </c>
      <c r="M15" s="169"/>
      <c r="N15" s="169"/>
      <c r="O15" s="169"/>
      <c r="P15" s="169"/>
      <c r="Q15" s="169"/>
      <c r="R15" s="169"/>
      <c r="S15" s="169"/>
      <c r="T15" s="169"/>
      <c r="U15" s="169"/>
      <c r="V15" s="169"/>
      <c r="W15" s="169"/>
      <c r="X15" s="169"/>
      <c r="Y15" s="169"/>
      <c r="Z15" s="169"/>
      <c r="AA15" s="169"/>
      <c r="AB15" s="169"/>
      <c r="AC15" s="169"/>
      <c r="AD15" s="169"/>
      <c r="AE15" s="169"/>
      <c r="AF15" s="169"/>
      <c r="AG15" s="170"/>
      <c r="AH15" s="30"/>
    </row>
    <row r="16" spans="1:46" ht="39.75" customHeight="1">
      <c r="A16" s="65"/>
      <c r="B16" s="204"/>
      <c r="C16" s="121" t="s">
        <v>35</v>
      </c>
      <c r="D16" s="122"/>
      <c r="E16" s="122"/>
      <c r="F16" s="122"/>
      <c r="G16" s="123"/>
      <c r="H16" s="124"/>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6"/>
      <c r="AH16" s="30"/>
    </row>
    <row r="17" spans="1:34" ht="18" customHeight="1">
      <c r="A17" s="65"/>
      <c r="B17" s="204"/>
      <c r="C17" s="127" t="s">
        <v>36</v>
      </c>
      <c r="D17" s="128"/>
      <c r="E17" s="128"/>
      <c r="F17" s="128"/>
      <c r="G17" s="129"/>
      <c r="H17" s="130" t="s">
        <v>37</v>
      </c>
      <c r="I17" s="133" t="s">
        <v>38</v>
      </c>
      <c r="J17" s="134"/>
      <c r="K17" s="134"/>
      <c r="L17" s="134"/>
      <c r="M17" s="134"/>
      <c r="N17" s="134"/>
      <c r="O17" s="134"/>
      <c r="P17" s="134"/>
      <c r="Q17" s="134"/>
      <c r="R17" s="135"/>
      <c r="S17" s="74" t="s">
        <v>39</v>
      </c>
      <c r="T17" s="75"/>
      <c r="U17" s="75"/>
      <c r="V17" s="75"/>
      <c r="W17" s="75"/>
      <c r="X17" s="75"/>
      <c r="Y17" s="75"/>
      <c r="Z17" s="75"/>
      <c r="AA17" s="75"/>
      <c r="AB17" s="75"/>
      <c r="AC17" s="75"/>
      <c r="AD17" s="75"/>
      <c r="AE17" s="75"/>
      <c r="AF17" s="75"/>
      <c r="AG17" s="76"/>
      <c r="AH17" s="30"/>
    </row>
    <row r="18" spans="1:34">
      <c r="A18" s="65"/>
      <c r="B18" s="204"/>
      <c r="C18" s="128"/>
      <c r="D18" s="128"/>
      <c r="E18" s="128"/>
      <c r="F18" s="128"/>
      <c r="G18" s="129"/>
      <c r="H18" s="131"/>
      <c r="I18" s="136"/>
      <c r="J18" s="137"/>
      <c r="K18" s="137"/>
      <c r="L18" s="137"/>
      <c r="M18" s="137"/>
      <c r="N18" s="137"/>
      <c r="O18" s="137"/>
      <c r="P18" s="137"/>
      <c r="Q18" s="137"/>
      <c r="R18" s="138"/>
      <c r="S18" s="142" t="s">
        <v>40</v>
      </c>
      <c r="T18" s="142"/>
      <c r="U18" s="142"/>
      <c r="V18" s="142"/>
      <c r="W18" s="142"/>
      <c r="X18" s="142"/>
      <c r="Y18" s="142"/>
      <c r="Z18" s="142"/>
      <c r="AA18" s="142"/>
      <c r="AB18" s="142"/>
      <c r="AC18" s="142"/>
      <c r="AD18" s="142"/>
      <c r="AE18" s="142"/>
      <c r="AF18" s="142"/>
      <c r="AG18" s="143"/>
      <c r="AH18" s="30"/>
    </row>
    <row r="19" spans="1:34" ht="24" customHeight="1">
      <c r="A19" s="65"/>
      <c r="B19" s="204"/>
      <c r="C19" s="128"/>
      <c r="D19" s="128"/>
      <c r="E19" s="128"/>
      <c r="F19" s="128"/>
      <c r="G19" s="128"/>
      <c r="H19" s="131"/>
      <c r="I19" s="139"/>
      <c r="J19" s="140"/>
      <c r="K19" s="140"/>
      <c r="L19" s="140"/>
      <c r="M19" s="140"/>
      <c r="N19" s="140"/>
      <c r="O19" s="140"/>
      <c r="P19" s="140"/>
      <c r="Q19" s="140"/>
      <c r="R19" s="141"/>
      <c r="S19" s="144"/>
      <c r="T19" s="144"/>
      <c r="U19" s="144"/>
      <c r="V19" s="144"/>
      <c r="W19" s="144"/>
      <c r="X19" s="144"/>
      <c r="Y19" s="144"/>
      <c r="Z19" s="144"/>
      <c r="AA19" s="144"/>
      <c r="AB19" s="144"/>
      <c r="AC19" s="144"/>
      <c r="AD19" s="144"/>
      <c r="AE19" s="144"/>
      <c r="AF19" s="144"/>
      <c r="AG19" s="145"/>
      <c r="AH19" s="30"/>
    </row>
    <row r="20" spans="1:34">
      <c r="A20" s="65"/>
      <c r="B20" s="204"/>
      <c r="C20" s="128"/>
      <c r="D20" s="128"/>
      <c r="E20" s="128"/>
      <c r="F20" s="128"/>
      <c r="G20" s="128"/>
      <c r="H20" s="131"/>
      <c r="I20" s="136"/>
      <c r="J20" s="137"/>
      <c r="K20" s="137"/>
      <c r="L20" s="137"/>
      <c r="M20" s="137"/>
      <c r="N20" s="137"/>
      <c r="O20" s="137"/>
      <c r="P20" s="137"/>
      <c r="Q20" s="137"/>
      <c r="R20" s="138"/>
      <c r="S20" s="146" t="s">
        <v>40</v>
      </c>
      <c r="T20" s="142"/>
      <c r="U20" s="142"/>
      <c r="V20" s="142"/>
      <c r="W20" s="142"/>
      <c r="X20" s="142"/>
      <c r="Y20" s="142"/>
      <c r="Z20" s="142"/>
      <c r="AA20" s="142"/>
      <c r="AB20" s="142"/>
      <c r="AC20" s="142"/>
      <c r="AD20" s="142"/>
      <c r="AE20" s="142"/>
      <c r="AF20" s="142"/>
      <c r="AG20" s="143"/>
      <c r="AH20" s="66"/>
    </row>
    <row r="21" spans="1:34" ht="24" customHeight="1">
      <c r="A21" s="65"/>
      <c r="B21" s="205"/>
      <c r="C21" s="128"/>
      <c r="D21" s="128"/>
      <c r="E21" s="128"/>
      <c r="F21" s="128"/>
      <c r="G21" s="128"/>
      <c r="H21" s="132"/>
      <c r="I21" s="139"/>
      <c r="J21" s="140"/>
      <c r="K21" s="140"/>
      <c r="L21" s="140"/>
      <c r="M21" s="140"/>
      <c r="N21" s="140"/>
      <c r="O21" s="140"/>
      <c r="P21" s="140"/>
      <c r="Q21" s="140"/>
      <c r="R21" s="141"/>
      <c r="S21" s="147"/>
      <c r="T21" s="144"/>
      <c r="U21" s="144"/>
      <c r="V21" s="144"/>
      <c r="W21" s="144"/>
      <c r="X21" s="144"/>
      <c r="Y21" s="144"/>
      <c r="Z21" s="144"/>
      <c r="AA21" s="144"/>
      <c r="AB21" s="144"/>
      <c r="AC21" s="144"/>
      <c r="AD21" s="144"/>
      <c r="AE21" s="144"/>
      <c r="AF21" s="144"/>
      <c r="AG21" s="145"/>
      <c r="AH21" s="66"/>
    </row>
    <row r="22" spans="1:34">
      <c r="A22" s="65"/>
      <c r="B22" s="64"/>
      <c r="C22" s="102" t="s">
        <v>41</v>
      </c>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66"/>
    </row>
    <row r="23" spans="1:34" ht="21" customHeight="1">
      <c r="A23" s="65"/>
      <c r="B23" s="104" t="s">
        <v>42</v>
      </c>
      <c r="C23" s="105" t="s">
        <v>43</v>
      </c>
      <c r="D23" s="106"/>
      <c r="E23" s="106"/>
      <c r="F23" s="106"/>
      <c r="G23" s="107"/>
      <c r="H23" s="111" t="s">
        <v>44</v>
      </c>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3"/>
      <c r="AH23" s="66"/>
    </row>
    <row r="24" spans="1:34" ht="29.25" customHeight="1">
      <c r="A24" s="65"/>
      <c r="B24" s="104"/>
      <c r="C24" s="108"/>
      <c r="D24" s="109"/>
      <c r="E24" s="109"/>
      <c r="F24" s="109"/>
      <c r="G24" s="110"/>
      <c r="H24" s="114" t="s">
        <v>45</v>
      </c>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6"/>
      <c r="AH24" s="66"/>
    </row>
    <row r="25" spans="1:34">
      <c r="A25" s="65"/>
      <c r="B25" s="104"/>
      <c r="C25" s="82" t="s">
        <v>46</v>
      </c>
      <c r="D25" s="82"/>
      <c r="E25" s="82"/>
      <c r="F25" s="82"/>
      <c r="G25" s="82"/>
      <c r="H25" s="1" t="s">
        <v>25</v>
      </c>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2"/>
      <c r="AH25" s="66"/>
    </row>
    <row r="26" spans="1:34">
      <c r="A26" s="65"/>
      <c r="B26" s="104"/>
      <c r="C26" s="82"/>
      <c r="D26" s="82"/>
      <c r="E26" s="82"/>
      <c r="F26" s="82"/>
      <c r="G26" s="82"/>
      <c r="H26" s="117"/>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5"/>
      <c r="AH26" s="66"/>
    </row>
    <row r="27" spans="1:34">
      <c r="A27" s="65"/>
      <c r="B27" s="104"/>
      <c r="C27" s="82"/>
      <c r="D27" s="82"/>
      <c r="E27" s="82"/>
      <c r="F27" s="82"/>
      <c r="G27" s="82"/>
      <c r="H27" s="118"/>
      <c r="I27" s="100"/>
      <c r="J27" s="100"/>
      <c r="K27" s="100"/>
      <c r="L27" s="100"/>
      <c r="M27" s="100"/>
      <c r="N27" s="100"/>
      <c r="O27" s="100"/>
      <c r="P27" s="100"/>
      <c r="Q27" s="100"/>
      <c r="R27" s="100"/>
      <c r="S27" s="119" t="s">
        <v>26</v>
      </c>
      <c r="T27" s="120"/>
      <c r="U27" s="120"/>
      <c r="V27" s="100"/>
      <c r="W27" s="100"/>
      <c r="X27" s="100"/>
      <c r="Y27" s="100"/>
      <c r="Z27" s="100"/>
      <c r="AA27" s="100"/>
      <c r="AB27" s="100"/>
      <c r="AC27" s="100"/>
      <c r="AD27" s="100"/>
      <c r="AE27" s="100"/>
      <c r="AF27" s="100"/>
      <c r="AG27" s="101"/>
      <c r="AH27" s="66"/>
    </row>
    <row r="28" spans="1:34" ht="9.75" customHeight="1">
      <c r="A28" s="6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61"/>
      <c r="AH28" s="66"/>
    </row>
    <row r="29" spans="1:34">
      <c r="A29" s="65"/>
      <c r="B29" s="82" t="s">
        <v>47</v>
      </c>
      <c r="C29" s="83"/>
      <c r="D29" s="83"/>
      <c r="E29" s="83"/>
      <c r="F29" s="83"/>
      <c r="G29" s="73" t="s">
        <v>48</v>
      </c>
      <c r="H29" s="73"/>
      <c r="I29" s="73"/>
      <c r="J29" s="73"/>
      <c r="K29" s="84"/>
      <c r="L29" s="84"/>
      <c r="M29" s="84"/>
      <c r="N29" s="84"/>
      <c r="O29" s="84"/>
      <c r="P29" s="84"/>
      <c r="Q29" s="84"/>
      <c r="R29" s="85"/>
      <c r="S29" s="86" t="s">
        <v>49</v>
      </c>
      <c r="T29" s="86"/>
      <c r="U29" s="86"/>
      <c r="V29" s="86"/>
      <c r="W29" s="85"/>
      <c r="X29" s="85"/>
      <c r="Y29" s="85"/>
      <c r="Z29" s="85"/>
      <c r="AA29" s="85"/>
      <c r="AB29" s="85"/>
      <c r="AC29" s="85"/>
      <c r="AD29" s="85"/>
      <c r="AE29" s="85"/>
      <c r="AF29" s="85"/>
      <c r="AG29" s="85"/>
      <c r="AH29" s="66"/>
    </row>
    <row r="30" spans="1:34" ht="24" customHeight="1">
      <c r="A30" s="65"/>
      <c r="B30" s="83"/>
      <c r="C30" s="83"/>
      <c r="D30" s="83"/>
      <c r="E30" s="83"/>
      <c r="F30" s="83"/>
      <c r="G30" s="73"/>
      <c r="H30" s="73"/>
      <c r="I30" s="73"/>
      <c r="J30" s="73"/>
      <c r="K30" s="88"/>
      <c r="L30" s="88"/>
      <c r="M30" s="88"/>
      <c r="N30" s="88"/>
      <c r="O30" s="88"/>
      <c r="P30" s="88"/>
      <c r="Q30" s="88"/>
      <c r="R30" s="89"/>
      <c r="S30" s="87"/>
      <c r="T30" s="87"/>
      <c r="U30" s="87"/>
      <c r="V30" s="87"/>
      <c r="W30" s="89"/>
      <c r="X30" s="89"/>
      <c r="Y30" s="89"/>
      <c r="Z30" s="89"/>
      <c r="AA30" s="89"/>
      <c r="AB30" s="89"/>
      <c r="AC30" s="89"/>
      <c r="AD30" s="89"/>
      <c r="AE30" s="89"/>
      <c r="AF30" s="89"/>
      <c r="AG30" s="89"/>
      <c r="AH30" s="66"/>
    </row>
    <row r="31" spans="1:34">
      <c r="A31" s="65"/>
      <c r="B31" s="83"/>
      <c r="C31" s="83"/>
      <c r="D31" s="83"/>
      <c r="E31" s="83"/>
      <c r="F31" s="83"/>
      <c r="G31" s="73" t="s">
        <v>50</v>
      </c>
      <c r="H31" s="73"/>
      <c r="I31" s="73"/>
      <c r="J31" s="73"/>
      <c r="K31" s="31" t="s">
        <v>51</v>
      </c>
      <c r="L31" s="90"/>
      <c r="M31" s="90"/>
      <c r="N31" s="90"/>
      <c r="O31" s="90"/>
      <c r="P31" s="90"/>
      <c r="Q31" s="90"/>
      <c r="R31" s="90"/>
      <c r="S31" s="90"/>
      <c r="T31" s="91"/>
      <c r="U31" s="91"/>
      <c r="V31" s="91"/>
      <c r="W31" s="91"/>
      <c r="X31" s="91"/>
      <c r="Y31" s="91"/>
      <c r="Z31" s="91"/>
      <c r="AA31" s="91"/>
      <c r="AB31" s="91"/>
      <c r="AC31" s="91"/>
      <c r="AD31" s="91"/>
      <c r="AE31" s="91"/>
      <c r="AF31" s="91"/>
      <c r="AG31" s="92"/>
      <c r="AH31" s="66"/>
    </row>
    <row r="32" spans="1:34">
      <c r="A32" s="65"/>
      <c r="B32" s="83"/>
      <c r="C32" s="83"/>
      <c r="D32" s="83"/>
      <c r="E32" s="83"/>
      <c r="F32" s="83"/>
      <c r="G32" s="73"/>
      <c r="H32" s="73"/>
      <c r="I32" s="73"/>
      <c r="J32" s="73"/>
      <c r="K32" s="93"/>
      <c r="L32" s="94"/>
      <c r="M32" s="94"/>
      <c r="N32" s="94"/>
      <c r="O32" s="94"/>
      <c r="P32" s="94"/>
      <c r="Q32" s="94"/>
      <c r="R32" s="94"/>
      <c r="S32" s="94"/>
      <c r="T32" s="94"/>
      <c r="U32" s="94"/>
      <c r="V32" s="94"/>
      <c r="W32" s="94"/>
      <c r="X32" s="94"/>
      <c r="Y32" s="94"/>
      <c r="Z32" s="94"/>
      <c r="AA32" s="94"/>
      <c r="AB32" s="94"/>
      <c r="AC32" s="94"/>
      <c r="AD32" s="94"/>
      <c r="AE32" s="94"/>
      <c r="AF32" s="94"/>
      <c r="AG32" s="95"/>
      <c r="AH32" s="66"/>
    </row>
    <row r="33" spans="1:34">
      <c r="A33" s="65"/>
      <c r="B33" s="83"/>
      <c r="C33" s="83"/>
      <c r="D33" s="83"/>
      <c r="E33" s="83"/>
      <c r="F33" s="83"/>
      <c r="G33" s="73"/>
      <c r="H33" s="73"/>
      <c r="I33" s="73"/>
      <c r="J33" s="73"/>
      <c r="K33" s="96"/>
      <c r="L33" s="97"/>
      <c r="M33" s="97"/>
      <c r="N33" s="97"/>
      <c r="O33" s="97"/>
      <c r="P33" s="97"/>
      <c r="Q33" s="97"/>
      <c r="R33" s="97"/>
      <c r="S33" s="98" t="s">
        <v>26</v>
      </c>
      <c r="T33" s="99"/>
      <c r="U33" s="99"/>
      <c r="V33" s="100"/>
      <c r="W33" s="100"/>
      <c r="X33" s="100"/>
      <c r="Y33" s="100"/>
      <c r="Z33" s="100"/>
      <c r="AA33" s="100"/>
      <c r="AB33" s="100"/>
      <c r="AC33" s="100"/>
      <c r="AD33" s="100"/>
      <c r="AE33" s="100"/>
      <c r="AF33" s="100"/>
      <c r="AG33" s="101"/>
      <c r="AH33" s="66"/>
    </row>
    <row r="34" spans="1:34" ht="9.75" customHeight="1">
      <c r="A34" s="65"/>
      <c r="B34" s="72" t="s">
        <v>52</v>
      </c>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56"/>
      <c r="AH34" s="66"/>
    </row>
    <row r="35" spans="1:34">
      <c r="A35" s="65"/>
      <c r="B35" s="72"/>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67"/>
      <c r="AH35" s="66"/>
    </row>
    <row r="36" spans="1:34" ht="28.5" customHeight="1">
      <c r="A36" s="65"/>
      <c r="B36" s="73" t="s">
        <v>53</v>
      </c>
      <c r="C36" s="73"/>
      <c r="D36" s="73"/>
      <c r="E36" s="74"/>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6"/>
      <c r="AH36" s="66"/>
    </row>
    <row r="37" spans="1:34" ht="9" customHeight="1">
      <c r="A37" s="65"/>
      <c r="B37" s="45"/>
      <c r="C37" s="63"/>
      <c r="D37" s="63"/>
      <c r="E37" s="64"/>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66"/>
    </row>
    <row r="38" spans="1:34" ht="13.5" customHeight="1">
      <c r="A38" s="65"/>
      <c r="B38" s="81" t="s">
        <v>256</v>
      </c>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58"/>
    </row>
    <row r="39" spans="1:34" ht="13.5" customHeight="1">
      <c r="A39" s="65"/>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58"/>
    </row>
    <row r="40" spans="1:34" ht="13.5" customHeight="1">
      <c r="A40" s="65"/>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58"/>
    </row>
    <row r="41" spans="1:34" ht="17.25" customHeight="1">
      <c r="A41" s="65"/>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58"/>
    </row>
    <row r="42" spans="1:34" ht="15.75" customHeight="1">
      <c r="A42" s="65"/>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66"/>
    </row>
    <row r="43" spans="1:34" ht="14.25" customHeight="1">
      <c r="A43" s="65"/>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66"/>
    </row>
    <row r="44" spans="1:34" ht="13.5" customHeight="1">
      <c r="A44" s="65"/>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66"/>
    </row>
    <row r="45" spans="1:34" ht="27.75" customHeight="1">
      <c r="A45" s="65"/>
      <c r="B45" s="45"/>
      <c r="C45" s="45"/>
      <c r="D45" s="45"/>
      <c r="E45" s="45"/>
      <c r="F45" s="45"/>
      <c r="G45" s="45"/>
      <c r="H45" s="45"/>
      <c r="I45" s="45"/>
      <c r="J45" s="45"/>
      <c r="K45" s="77" t="s">
        <v>54</v>
      </c>
      <c r="L45" s="77"/>
      <c r="M45" s="77"/>
      <c r="N45" s="77"/>
      <c r="O45" s="78"/>
      <c r="P45" s="78"/>
      <c r="Q45" s="78"/>
      <c r="R45" s="78"/>
      <c r="S45" s="78"/>
      <c r="T45" s="78"/>
      <c r="U45" s="78"/>
      <c r="V45" s="78"/>
      <c r="W45" s="78"/>
      <c r="X45" s="45"/>
      <c r="Y45" s="45"/>
      <c r="Z45" s="45"/>
      <c r="AA45" s="45"/>
      <c r="AB45" s="45"/>
      <c r="AC45" s="45"/>
      <c r="AD45" s="45"/>
      <c r="AE45" s="45"/>
      <c r="AF45" s="45"/>
      <c r="AG45" s="45"/>
      <c r="AH45" s="66"/>
    </row>
    <row r="46" spans="1:34" ht="28.5" customHeight="1">
      <c r="A46" s="65"/>
      <c r="B46" s="45"/>
      <c r="C46" s="57"/>
      <c r="D46" s="45"/>
      <c r="E46" s="45"/>
      <c r="F46" s="45"/>
      <c r="G46" s="45"/>
      <c r="H46" s="57"/>
      <c r="I46" s="45"/>
      <c r="J46" s="45"/>
      <c r="K46" s="77" t="s">
        <v>55</v>
      </c>
      <c r="L46" s="77"/>
      <c r="M46" s="77"/>
      <c r="N46" s="77"/>
      <c r="O46" s="78"/>
      <c r="P46" s="78"/>
      <c r="Q46" s="78"/>
      <c r="R46" s="78"/>
      <c r="S46" s="78"/>
      <c r="T46" s="78"/>
      <c r="U46" s="78"/>
      <c r="V46" s="78"/>
      <c r="W46" s="78"/>
      <c r="X46" s="79" t="s">
        <v>56</v>
      </c>
      <c r="Y46" s="79"/>
      <c r="Z46" s="79"/>
      <c r="AA46" s="79"/>
      <c r="AB46" s="78"/>
      <c r="AC46" s="78"/>
      <c r="AD46" s="78"/>
      <c r="AE46" s="78"/>
      <c r="AF46" s="78"/>
      <c r="AG46" s="78"/>
      <c r="AH46" s="66"/>
    </row>
    <row r="47" spans="1:34" ht="13.5" customHeight="1">
      <c r="A47" s="65"/>
      <c r="B47" s="45"/>
      <c r="C47" s="45"/>
      <c r="D47" s="37"/>
      <c r="E47" s="37"/>
      <c r="F47" s="37"/>
      <c r="G47" s="37"/>
      <c r="H47" s="37"/>
      <c r="I47" s="37"/>
      <c r="J47" s="37"/>
      <c r="K47" s="38"/>
      <c r="L47" s="38"/>
      <c r="M47" s="38"/>
      <c r="N47" s="38"/>
      <c r="O47" s="39"/>
      <c r="P47" s="39"/>
      <c r="Q47" s="39"/>
      <c r="R47" s="39"/>
      <c r="S47" s="39"/>
      <c r="T47" s="39"/>
      <c r="U47" s="39"/>
      <c r="V47" s="39"/>
      <c r="W47" s="39"/>
      <c r="X47" s="38"/>
      <c r="Y47" s="38"/>
      <c r="Z47" s="38"/>
      <c r="AA47" s="38"/>
      <c r="AB47" s="39"/>
      <c r="AC47" s="39"/>
      <c r="AD47" s="39"/>
      <c r="AE47" s="39"/>
      <c r="AF47" s="39"/>
      <c r="AG47" s="39"/>
      <c r="AH47" s="40"/>
    </row>
    <row r="48" spans="1:34" ht="18.75" customHeight="1">
      <c r="A48" s="65"/>
      <c r="B48" s="57" t="s">
        <v>57</v>
      </c>
      <c r="C48" s="45"/>
      <c r="D48" s="45"/>
      <c r="E48" s="45"/>
      <c r="F48" s="57" t="s">
        <v>58</v>
      </c>
      <c r="G48" s="45"/>
      <c r="H48" s="45"/>
      <c r="I48" s="45"/>
      <c r="J48" s="45"/>
      <c r="K48" s="57"/>
      <c r="L48" s="57"/>
      <c r="M48" s="57"/>
      <c r="O48" s="57"/>
      <c r="P48" s="57"/>
      <c r="Q48" s="57"/>
      <c r="R48" s="57" t="s">
        <v>48</v>
      </c>
      <c r="S48" s="45"/>
      <c r="T48" s="45"/>
      <c r="U48" s="45"/>
      <c r="V48" s="45"/>
      <c r="W48" s="45"/>
      <c r="X48" s="45"/>
      <c r="Y48" s="45"/>
      <c r="Z48" s="45"/>
      <c r="AA48" s="45"/>
      <c r="AB48" s="45"/>
      <c r="AC48" s="45"/>
      <c r="AD48" s="45"/>
      <c r="AE48" s="45"/>
      <c r="AF48" s="45"/>
      <c r="AG48" s="45"/>
      <c r="AH48" s="46"/>
    </row>
    <row r="49" spans="1:35">
      <c r="A49" s="44"/>
      <c r="B49" s="45"/>
      <c r="C49" s="45"/>
      <c r="D49" s="45"/>
      <c r="E49" s="45"/>
      <c r="F49" s="45"/>
      <c r="G49" s="45"/>
      <c r="H49" s="45"/>
      <c r="I49" s="45"/>
      <c r="J49" s="45"/>
      <c r="K49" s="45"/>
      <c r="L49" s="45"/>
      <c r="M49" s="45"/>
      <c r="N49" s="45"/>
      <c r="O49" s="45"/>
      <c r="P49" s="45"/>
      <c r="Q49" s="45"/>
      <c r="R49" s="45" t="s">
        <v>26</v>
      </c>
      <c r="S49" s="45"/>
      <c r="T49" s="45"/>
      <c r="U49" s="45"/>
      <c r="V49" s="45"/>
      <c r="W49" s="45"/>
      <c r="X49" s="45"/>
      <c r="Y49" s="45"/>
      <c r="Z49" s="45"/>
      <c r="AA49" s="45"/>
      <c r="AB49" s="45"/>
      <c r="AC49" s="45"/>
      <c r="AD49" s="45"/>
      <c r="AE49" s="45"/>
      <c r="AF49" s="45"/>
      <c r="AG49" s="45"/>
      <c r="AH49" s="46"/>
    </row>
    <row r="50" spans="1:35">
      <c r="A50" s="44"/>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6"/>
    </row>
    <row r="51" spans="1:35" ht="15.75" customHeight="1">
      <c r="A51" s="44"/>
      <c r="B51" s="57" t="s">
        <v>59</v>
      </c>
      <c r="C51" s="45"/>
      <c r="D51" s="45"/>
      <c r="E51" s="45"/>
      <c r="F51" s="57" t="s">
        <v>60</v>
      </c>
      <c r="G51" s="45"/>
      <c r="H51" s="45"/>
      <c r="I51" s="45"/>
      <c r="K51" s="57"/>
      <c r="L51" s="57"/>
      <c r="M51" s="57" t="s">
        <v>61</v>
      </c>
      <c r="N51" s="45"/>
      <c r="O51" s="45"/>
      <c r="P51" s="45"/>
      <c r="R51" s="47" t="s">
        <v>62</v>
      </c>
      <c r="T51" s="45"/>
      <c r="U51" s="45"/>
      <c r="V51" s="45"/>
      <c r="W51" s="45"/>
      <c r="X51" s="45"/>
      <c r="Y51" s="45"/>
      <c r="Z51" s="45"/>
      <c r="AA51" s="45"/>
      <c r="AB51" s="45"/>
      <c r="AC51" s="45"/>
      <c r="AD51" s="45"/>
      <c r="AE51" s="45"/>
      <c r="AF51" s="45"/>
      <c r="AG51" s="45"/>
      <c r="AH51" s="46"/>
    </row>
    <row r="52" spans="1:35" ht="15" customHeight="1">
      <c r="A52" s="44"/>
      <c r="B52" s="45"/>
      <c r="C52" s="37"/>
      <c r="D52" s="37"/>
      <c r="E52" s="37"/>
      <c r="F52" s="37"/>
      <c r="G52" s="37"/>
      <c r="H52" s="37"/>
      <c r="I52" s="37"/>
      <c r="J52" s="37"/>
      <c r="K52" s="37"/>
      <c r="L52" s="37"/>
      <c r="M52" s="37"/>
      <c r="N52" s="37"/>
      <c r="O52" s="37"/>
      <c r="P52" s="37"/>
      <c r="Q52" s="37"/>
      <c r="R52" s="80" t="s">
        <v>63</v>
      </c>
      <c r="S52" s="80"/>
      <c r="U52" s="37"/>
      <c r="V52" s="37"/>
      <c r="W52" s="37"/>
      <c r="X52" s="37"/>
      <c r="Y52" s="37"/>
      <c r="Z52" s="37"/>
      <c r="AA52" s="37"/>
      <c r="AB52" s="37"/>
      <c r="AC52" s="37"/>
      <c r="AD52" s="37"/>
      <c r="AE52" s="37"/>
      <c r="AF52" s="37"/>
      <c r="AG52" s="37"/>
      <c r="AH52" s="46"/>
    </row>
    <row r="53" spans="1:35" ht="18.75" customHeight="1">
      <c r="A53" s="48"/>
      <c r="B53" s="62"/>
      <c r="C53" s="62"/>
      <c r="D53" s="62"/>
      <c r="E53" s="62"/>
      <c r="F53" s="62"/>
      <c r="G53" s="62"/>
      <c r="H53" s="62"/>
      <c r="I53" s="62"/>
      <c r="J53" s="62"/>
      <c r="K53" s="62"/>
      <c r="L53" s="62"/>
      <c r="M53" s="62"/>
      <c r="N53" s="62"/>
      <c r="O53" s="62"/>
      <c r="P53" s="62"/>
      <c r="Q53" s="62"/>
      <c r="R53" s="71" t="s">
        <v>64</v>
      </c>
      <c r="S53" s="71"/>
      <c r="T53" s="49"/>
      <c r="U53" s="62"/>
      <c r="V53" s="62"/>
      <c r="W53" s="62"/>
      <c r="X53" s="62"/>
      <c r="Y53" s="62"/>
      <c r="Z53" s="62"/>
      <c r="AA53" s="62"/>
      <c r="AB53" s="62"/>
      <c r="AC53" s="62"/>
      <c r="AD53" s="62"/>
      <c r="AE53" s="62"/>
      <c r="AF53" s="62"/>
      <c r="AG53" s="62"/>
      <c r="AH53" s="50"/>
    </row>
    <row r="54" spans="1:35">
      <c r="A54" s="44"/>
      <c r="B54" s="57"/>
      <c r="C54" s="57"/>
      <c r="D54" s="57"/>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row>
    <row r="55" spans="1:35">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row>
    <row r="56" spans="1:35">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row>
    <row r="57" spans="1:35">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row>
    <row r="58" spans="1:35">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row>
    <row r="59" spans="1:35">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row>
    <row r="60" spans="1:35">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row>
    <row r="61" spans="1:35">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row>
    <row r="62" spans="1:35">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row>
    <row r="63" spans="1:35">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row>
    <row r="64" spans="1:35">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row>
    <row r="65" spans="1:34">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row>
    <row r="66" spans="1:34">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row>
    <row r="67" spans="1:34">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row>
    <row r="68" spans="1:34">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row>
    <row r="69" spans="1:34">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row>
    <row r="70" spans="1:34">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row>
    <row r="71" spans="1:34">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row>
  </sheetData>
  <mergeCells count="88">
    <mergeCell ref="R53:S53"/>
    <mergeCell ref="K46:N46"/>
    <mergeCell ref="O46:W46"/>
    <mergeCell ref="X46:AA46"/>
    <mergeCell ref="AB46:AG46"/>
    <mergeCell ref="R52:S52"/>
    <mergeCell ref="B34:AF35"/>
    <mergeCell ref="B36:D36"/>
    <mergeCell ref="E36:AG36"/>
    <mergeCell ref="B38:AG44"/>
    <mergeCell ref="K45:N45"/>
    <mergeCell ref="O45:W45"/>
    <mergeCell ref="B29:F33"/>
    <mergeCell ref="G29:J30"/>
    <mergeCell ref="K29:R29"/>
    <mergeCell ref="S29:V30"/>
    <mergeCell ref="W29:AG29"/>
    <mergeCell ref="K30:R30"/>
    <mergeCell ref="W30:AG30"/>
    <mergeCell ref="G31:J33"/>
    <mergeCell ref="L31:R31"/>
    <mergeCell ref="S31:AG31"/>
    <mergeCell ref="K32:AG32"/>
    <mergeCell ref="K33:R33"/>
    <mergeCell ref="S33:U33"/>
    <mergeCell ref="V33:AG33"/>
    <mergeCell ref="C22:AG22"/>
    <mergeCell ref="B23:B27"/>
    <mergeCell ref="C23:G24"/>
    <mergeCell ref="H23:AG23"/>
    <mergeCell ref="H24:AG24"/>
    <mergeCell ref="C25:G27"/>
    <mergeCell ref="I25:N25"/>
    <mergeCell ref="O25:AG25"/>
    <mergeCell ref="H26:AG26"/>
    <mergeCell ref="H27:R27"/>
    <mergeCell ref="S27:U27"/>
    <mergeCell ref="V27:AG27"/>
    <mergeCell ref="C16:G16"/>
    <mergeCell ref="H16:AG16"/>
    <mergeCell ref="C17:G21"/>
    <mergeCell ref="H17:H21"/>
    <mergeCell ref="I17:R17"/>
    <mergeCell ref="S17:AG17"/>
    <mergeCell ref="I18:R19"/>
    <mergeCell ref="S18:AG19"/>
    <mergeCell ref="I20:R21"/>
    <mergeCell ref="S20:AG21"/>
    <mergeCell ref="C13:G15"/>
    <mergeCell ref="H13:M13"/>
    <mergeCell ref="N13:AG13"/>
    <mergeCell ref="H14:K14"/>
    <mergeCell ref="L14:T14"/>
    <mergeCell ref="U14:V14"/>
    <mergeCell ref="W14:AE14"/>
    <mergeCell ref="AF14:AG14"/>
    <mergeCell ref="H15:K15"/>
    <mergeCell ref="L15:AG15"/>
    <mergeCell ref="C10:G12"/>
    <mergeCell ref="I10:N10"/>
    <mergeCell ref="O10:AG10"/>
    <mergeCell ref="H11:AG11"/>
    <mergeCell ref="H12:R12"/>
    <mergeCell ref="S12:U12"/>
    <mergeCell ref="V12:AG12"/>
    <mergeCell ref="H7:I7"/>
    <mergeCell ref="S7:T7"/>
    <mergeCell ref="AC7:AD7"/>
    <mergeCell ref="C9:G9"/>
    <mergeCell ref="H9:R9"/>
    <mergeCell ref="S9:V9"/>
    <mergeCell ref="W9:AG9"/>
    <mergeCell ref="C8:G8"/>
    <mergeCell ref="H8:R8"/>
    <mergeCell ref="S8:V8"/>
    <mergeCell ref="W8:AG8"/>
    <mergeCell ref="B1:AG2"/>
    <mergeCell ref="R3:AG3"/>
    <mergeCell ref="R4:U4"/>
    <mergeCell ref="V4:W4"/>
    <mergeCell ref="B5:B21"/>
    <mergeCell ref="C5:G5"/>
    <mergeCell ref="H5:Q5"/>
    <mergeCell ref="R5:U5"/>
    <mergeCell ref="C6:C7"/>
    <mergeCell ref="D6:G6"/>
    <mergeCell ref="R6:U6"/>
    <mergeCell ref="D7:G7"/>
  </mergeCells>
  <phoneticPr fontId="2"/>
  <printOptions horizontalCentered="1" verticalCentered="1"/>
  <pageMargins left="0" right="0" top="0" bottom="0" header="0.31496062992125984" footer="0.31496062992125984"/>
  <pageSetup paperSize="9" scale="78" fitToHeight="2" orientation="portrait" r:id="rId1"/>
  <rowBreaks count="1" manualBreakCount="1">
    <brk id="53"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Spinner 1">
              <controlPr defaultSize="0" autoPict="0">
                <anchor moveWithCells="1" sizeWithCells="1">
                  <from>
                    <xdr:col>37</xdr:col>
                    <xdr:colOff>0</xdr:colOff>
                    <xdr:row>0</xdr:row>
                    <xdr:rowOff>85725</xdr:rowOff>
                  </from>
                  <to>
                    <xdr:col>39</xdr:col>
                    <xdr:colOff>180975</xdr:colOff>
                    <xdr:row>3</xdr:row>
                    <xdr:rowOff>142875</xdr:rowOff>
                  </to>
                </anchor>
              </controlPr>
            </control>
          </mc:Choice>
        </mc:AlternateContent>
        <mc:AlternateContent xmlns:mc="http://schemas.openxmlformats.org/markup-compatibility/2006">
          <mc:Choice Requires="x14">
            <control shapeId="5122" r:id="rId5" name="チェック 1">
              <controlPr defaultSize="0" autoFill="0" autoLine="0" autoPict="0">
                <anchor moveWithCells="1">
                  <from>
                    <xdr:col>5</xdr:col>
                    <xdr:colOff>57150</xdr:colOff>
                    <xdr:row>49</xdr:row>
                    <xdr:rowOff>142875</xdr:rowOff>
                  </from>
                  <to>
                    <xdr:col>6</xdr:col>
                    <xdr:colOff>123825</xdr:colOff>
                    <xdr:row>51</xdr:row>
                    <xdr:rowOff>19050</xdr:rowOff>
                  </to>
                </anchor>
              </controlPr>
            </control>
          </mc:Choice>
        </mc:AlternateContent>
        <mc:AlternateContent xmlns:mc="http://schemas.openxmlformats.org/markup-compatibility/2006">
          <mc:Choice Requires="x14">
            <control shapeId="5123" r:id="rId6" name="チェック 4">
              <controlPr defaultSize="0" autoFill="0" autoLine="0" autoPict="0">
                <anchor moveWithCells="1">
                  <from>
                    <xdr:col>10</xdr:col>
                    <xdr:colOff>209550</xdr:colOff>
                    <xdr:row>49</xdr:row>
                    <xdr:rowOff>114300</xdr:rowOff>
                  </from>
                  <to>
                    <xdr:col>12</xdr:col>
                    <xdr:colOff>76200</xdr:colOff>
                    <xdr:row>51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5D3E4-8D99-4D16-8178-9C7C5A01BB49}">
  <sheetPr>
    <pageSetUpPr fitToPage="1"/>
  </sheetPr>
  <dimension ref="A1:AT52"/>
  <sheetViews>
    <sheetView topLeftCell="A19" zoomScaleNormal="100" workbookViewId="0">
      <selection activeCell="H9" sqref="H9:R9"/>
    </sheetView>
  </sheetViews>
  <sheetFormatPr defaultRowHeight="13.5"/>
  <cols>
    <col min="1" max="34" width="2.875" style="4" customWidth="1"/>
    <col min="35" max="37" width="9" style="4"/>
    <col min="38" max="47" width="2.875" style="4" customWidth="1"/>
    <col min="48" max="16384" width="9" style="4"/>
  </cols>
  <sheetData>
    <row r="1" spans="1:46">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3"/>
    </row>
    <row r="2" spans="1:46" ht="21">
      <c r="A2" s="5"/>
      <c r="B2" s="201" t="s">
        <v>0</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6"/>
      <c r="AK2" s="7">
        <v>1</v>
      </c>
    </row>
    <row r="3" spans="1:46" ht="21">
      <c r="A3" s="5"/>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6"/>
    </row>
    <row r="4" spans="1:46" ht="14.25">
      <c r="A4" s="8"/>
      <c r="B4" s="9"/>
      <c r="D4" s="9"/>
      <c r="E4" s="9"/>
      <c r="F4" s="9"/>
      <c r="G4" s="9"/>
      <c r="H4" s="9"/>
      <c r="I4" s="9"/>
      <c r="J4" s="9"/>
      <c r="K4" s="9"/>
      <c r="L4" s="9"/>
      <c r="M4" s="9"/>
      <c r="N4" s="9"/>
      <c r="O4" s="55"/>
      <c r="P4" s="9"/>
      <c r="Q4" s="9"/>
      <c r="R4" s="9"/>
      <c r="S4" s="9"/>
      <c r="T4" s="36"/>
      <c r="U4" s="36"/>
      <c r="V4" s="36"/>
      <c r="W4" s="36"/>
      <c r="X4" s="36"/>
      <c r="Y4" s="36"/>
      <c r="Z4" s="36"/>
      <c r="AA4" s="36"/>
      <c r="AB4" s="36"/>
      <c r="AC4" s="36"/>
      <c r="AD4" s="36"/>
      <c r="AE4" s="36"/>
      <c r="AF4" s="36"/>
      <c r="AG4" s="36"/>
      <c r="AH4" s="12"/>
    </row>
    <row r="5" spans="1:46" ht="18.75" customHeight="1">
      <c r="A5" s="8"/>
      <c r="B5" s="9"/>
      <c r="C5" s="10" t="s">
        <v>1</v>
      </c>
      <c r="D5" s="11"/>
      <c r="E5" s="11"/>
      <c r="F5" s="11"/>
      <c r="G5" s="11"/>
      <c r="H5" s="11"/>
      <c r="I5" s="11"/>
      <c r="J5" s="11"/>
      <c r="K5" s="11"/>
      <c r="L5" s="11"/>
      <c r="M5" s="11"/>
      <c r="N5" s="11"/>
      <c r="O5" s="11"/>
      <c r="P5" s="11"/>
      <c r="Q5" s="9"/>
      <c r="R5" s="202"/>
      <c r="S5" s="202"/>
      <c r="T5" s="202"/>
      <c r="U5" s="202"/>
      <c r="V5" s="202"/>
      <c r="W5" s="202"/>
      <c r="X5" s="202"/>
      <c r="Y5" s="202"/>
      <c r="Z5" s="202"/>
      <c r="AA5" s="202"/>
      <c r="AB5" s="202"/>
      <c r="AC5" s="202"/>
      <c r="AD5" s="202"/>
      <c r="AE5" s="202"/>
      <c r="AF5" s="202"/>
      <c r="AG5" s="202"/>
      <c r="AH5" s="12"/>
    </row>
    <row r="6" spans="1:46" ht="25.5" customHeight="1">
      <c r="A6" s="8"/>
      <c r="B6" s="9"/>
      <c r="C6" s="13" t="s">
        <v>2</v>
      </c>
      <c r="D6" s="14"/>
      <c r="E6" s="15"/>
      <c r="F6" s="15"/>
      <c r="G6" s="15"/>
      <c r="H6" s="15"/>
      <c r="I6" s="15"/>
      <c r="J6" s="15"/>
      <c r="K6" s="15"/>
      <c r="L6" s="15"/>
      <c r="M6" s="15"/>
      <c r="N6" s="15"/>
      <c r="O6" s="15"/>
      <c r="P6" s="15"/>
      <c r="Q6" s="15"/>
      <c r="R6" s="74" t="s">
        <v>3</v>
      </c>
      <c r="S6" s="75"/>
      <c r="T6" s="75"/>
      <c r="U6" s="76"/>
      <c r="V6" s="74" t="s">
        <v>4</v>
      </c>
      <c r="W6" s="75"/>
      <c r="X6" s="16"/>
      <c r="Y6" s="16"/>
      <c r="Z6" s="16" t="s">
        <v>5</v>
      </c>
      <c r="AA6" s="16"/>
      <c r="AB6" s="16"/>
      <c r="AC6" s="16" t="s">
        <v>6</v>
      </c>
      <c r="AD6" s="16"/>
      <c r="AE6" s="16"/>
      <c r="AF6" s="16" t="s">
        <v>7</v>
      </c>
      <c r="AG6" s="17"/>
      <c r="AH6" s="12"/>
    </row>
    <row r="7" spans="1:46" ht="29.25" customHeight="1">
      <c r="A7" s="8"/>
      <c r="B7" s="203" t="s">
        <v>8</v>
      </c>
      <c r="C7" s="206" t="s">
        <v>9</v>
      </c>
      <c r="D7" s="207"/>
      <c r="E7" s="207"/>
      <c r="F7" s="207"/>
      <c r="G7" s="207"/>
      <c r="H7" s="208"/>
      <c r="I7" s="209"/>
      <c r="J7" s="209"/>
      <c r="K7" s="209"/>
      <c r="L7" s="209"/>
      <c r="M7" s="209"/>
      <c r="N7" s="209"/>
      <c r="O7" s="209"/>
      <c r="P7" s="209"/>
      <c r="Q7" s="210"/>
      <c r="R7" s="74" t="s">
        <v>10</v>
      </c>
      <c r="S7" s="75"/>
      <c r="T7" s="75"/>
      <c r="U7" s="76"/>
      <c r="V7" s="18"/>
      <c r="W7" s="19"/>
      <c r="X7" s="19"/>
      <c r="Y7" s="19"/>
      <c r="Z7" s="19"/>
      <c r="AA7" s="19"/>
      <c r="AB7" s="19"/>
      <c r="AC7" s="20"/>
      <c r="AD7" s="16"/>
      <c r="AE7" s="19"/>
      <c r="AF7" s="19"/>
      <c r="AG7" s="21"/>
      <c r="AH7" s="22"/>
      <c r="AM7" s="23"/>
      <c r="AN7" s="23"/>
      <c r="AO7" s="23"/>
      <c r="AP7" s="23"/>
      <c r="AQ7" s="23"/>
      <c r="AR7" s="23"/>
      <c r="AS7" s="23"/>
      <c r="AT7" s="23"/>
    </row>
    <row r="8" spans="1:46" ht="27" customHeight="1">
      <c r="A8" s="8"/>
      <c r="B8" s="204"/>
      <c r="C8" s="211" t="s">
        <v>11</v>
      </c>
      <c r="D8" s="213" t="s">
        <v>12</v>
      </c>
      <c r="E8" s="213"/>
      <c r="F8" s="213"/>
      <c r="G8" s="214"/>
      <c r="H8" s="24"/>
      <c r="I8" s="25"/>
      <c r="J8" s="25"/>
      <c r="K8" s="25"/>
      <c r="L8" s="25"/>
      <c r="M8" s="25"/>
      <c r="N8" s="25"/>
      <c r="O8" s="25"/>
      <c r="P8" s="25"/>
      <c r="Q8" s="16"/>
      <c r="R8" s="74" t="s">
        <v>13</v>
      </c>
      <c r="S8" s="75"/>
      <c r="T8" s="75"/>
      <c r="U8" s="76"/>
      <c r="V8" s="9"/>
      <c r="W8" s="26"/>
      <c r="X8" s="26"/>
      <c r="Y8" s="26"/>
      <c r="Z8" s="26"/>
      <c r="AA8" s="26"/>
      <c r="AB8" s="26"/>
      <c r="AC8" s="26"/>
      <c r="AD8" s="26"/>
      <c r="AE8" s="26"/>
      <c r="AF8" s="26"/>
      <c r="AG8" s="27"/>
      <c r="AH8" s="22"/>
    </row>
    <row r="9" spans="1:46" ht="28.5" customHeight="1">
      <c r="A9" s="8"/>
      <c r="B9" s="204"/>
      <c r="C9" s="212"/>
      <c r="D9" s="215" t="s">
        <v>14</v>
      </c>
      <c r="E9" s="216"/>
      <c r="F9" s="216"/>
      <c r="G9" s="217"/>
      <c r="H9" s="218" t="s">
        <v>15</v>
      </c>
      <c r="I9" s="218"/>
      <c r="J9" s="16"/>
      <c r="K9" s="25"/>
      <c r="L9" s="25"/>
      <c r="M9" s="25"/>
      <c r="N9" s="25"/>
      <c r="O9" s="16"/>
      <c r="P9" s="16"/>
      <c r="Q9" s="16"/>
      <c r="R9" s="16"/>
      <c r="S9" s="218" t="s">
        <v>16</v>
      </c>
      <c r="T9" s="218"/>
      <c r="U9" s="28"/>
      <c r="V9" s="28"/>
      <c r="W9" s="26"/>
      <c r="X9" s="26"/>
      <c r="Y9" s="26"/>
      <c r="Z9" s="26"/>
      <c r="AA9" s="26"/>
      <c r="AB9" s="26"/>
      <c r="AC9" s="218" t="s">
        <v>17</v>
      </c>
      <c r="AD9" s="218"/>
      <c r="AE9" s="26"/>
      <c r="AF9" s="26"/>
      <c r="AG9" s="27"/>
      <c r="AH9" s="22"/>
    </row>
    <row r="10" spans="1:46" ht="24" customHeight="1">
      <c r="A10" s="8"/>
      <c r="B10" s="204"/>
      <c r="C10" s="188" t="s">
        <v>18</v>
      </c>
      <c r="D10" s="189"/>
      <c r="E10" s="189"/>
      <c r="F10" s="189"/>
      <c r="G10" s="190"/>
      <c r="H10" s="191" t="s">
        <v>246</v>
      </c>
      <c r="I10" s="90"/>
      <c r="J10" s="90"/>
      <c r="K10" s="90"/>
      <c r="L10" s="90"/>
      <c r="M10" s="90"/>
      <c r="N10" s="90"/>
      <c r="O10" s="192"/>
      <c r="P10" s="192"/>
      <c r="Q10" s="192"/>
      <c r="R10" s="193"/>
      <c r="S10" s="194" t="s">
        <v>19</v>
      </c>
      <c r="T10" s="71"/>
      <c r="U10" s="71"/>
      <c r="V10" s="195"/>
      <c r="W10" s="196" t="s">
        <v>247</v>
      </c>
      <c r="X10" s="197"/>
      <c r="Y10" s="198"/>
      <c r="Z10" s="198"/>
      <c r="AA10" s="198"/>
      <c r="AB10" s="198"/>
      <c r="AC10" s="198"/>
      <c r="AD10" s="198"/>
      <c r="AE10" s="198"/>
      <c r="AF10" s="198"/>
      <c r="AG10" s="199"/>
      <c r="AH10" s="22"/>
    </row>
    <row r="11" spans="1:46" ht="45.75" customHeight="1">
      <c r="A11" s="8"/>
      <c r="B11" s="204"/>
      <c r="C11" s="219" t="s">
        <v>21</v>
      </c>
      <c r="D11" s="213"/>
      <c r="E11" s="213"/>
      <c r="F11" s="213"/>
      <c r="G11" s="214"/>
      <c r="H11" s="185" t="s">
        <v>248</v>
      </c>
      <c r="I11" s="75"/>
      <c r="J11" s="75"/>
      <c r="K11" s="75"/>
      <c r="L11" s="75"/>
      <c r="M11" s="75"/>
      <c r="N11" s="75"/>
      <c r="O11" s="75"/>
      <c r="P11" s="75"/>
      <c r="Q11" s="75"/>
      <c r="R11" s="76"/>
      <c r="S11" s="74" t="s">
        <v>22</v>
      </c>
      <c r="T11" s="75"/>
      <c r="U11" s="75"/>
      <c r="V11" s="76"/>
      <c r="W11" s="185" t="s">
        <v>23</v>
      </c>
      <c r="X11" s="186"/>
      <c r="Y11" s="186"/>
      <c r="Z11" s="186"/>
      <c r="AA11" s="186"/>
      <c r="AB11" s="186"/>
      <c r="AC11" s="186"/>
      <c r="AD11" s="186"/>
      <c r="AE11" s="186"/>
      <c r="AF11" s="186"/>
      <c r="AG11" s="187"/>
      <c r="AH11" s="22"/>
    </row>
    <row r="12" spans="1:46" ht="21" customHeight="1">
      <c r="A12" s="8"/>
      <c r="B12" s="204"/>
      <c r="C12" s="171" t="s">
        <v>24</v>
      </c>
      <c r="D12" s="172"/>
      <c r="E12" s="172"/>
      <c r="F12" s="172"/>
      <c r="G12" s="173"/>
      <c r="H12" s="29" t="s">
        <v>25</v>
      </c>
      <c r="I12" s="180" t="s">
        <v>249</v>
      </c>
      <c r="J12" s="180"/>
      <c r="K12" s="180"/>
      <c r="L12" s="180"/>
      <c r="M12" s="180"/>
      <c r="N12" s="180"/>
      <c r="O12" s="91"/>
      <c r="P12" s="91"/>
      <c r="Q12" s="91"/>
      <c r="R12" s="91"/>
      <c r="S12" s="91"/>
      <c r="T12" s="91"/>
      <c r="U12" s="91"/>
      <c r="V12" s="91"/>
      <c r="W12" s="91"/>
      <c r="X12" s="91"/>
      <c r="Y12" s="91"/>
      <c r="Z12" s="91"/>
      <c r="AA12" s="91"/>
      <c r="AB12" s="91"/>
      <c r="AC12" s="91"/>
      <c r="AD12" s="91"/>
      <c r="AE12" s="91"/>
      <c r="AF12" s="91"/>
      <c r="AG12" s="92"/>
      <c r="AH12" s="30"/>
    </row>
    <row r="13" spans="1:46" ht="24.75" customHeight="1">
      <c r="A13" s="8"/>
      <c r="B13" s="204"/>
      <c r="C13" s="174"/>
      <c r="D13" s="175"/>
      <c r="E13" s="175"/>
      <c r="F13" s="175"/>
      <c r="G13" s="176"/>
      <c r="H13" s="181" t="s">
        <v>250</v>
      </c>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183"/>
      <c r="AH13" s="30"/>
    </row>
    <row r="14" spans="1:46" ht="21" customHeight="1">
      <c r="A14" s="8"/>
      <c r="B14" s="204"/>
      <c r="C14" s="177"/>
      <c r="D14" s="178"/>
      <c r="E14" s="178"/>
      <c r="F14" s="178"/>
      <c r="G14" s="179"/>
      <c r="H14" s="118"/>
      <c r="I14" s="100"/>
      <c r="J14" s="100"/>
      <c r="K14" s="100"/>
      <c r="L14" s="100"/>
      <c r="M14" s="100"/>
      <c r="N14" s="100"/>
      <c r="O14" s="100"/>
      <c r="P14" s="100"/>
      <c r="Q14" s="100"/>
      <c r="R14" s="100"/>
      <c r="S14" s="140" t="s">
        <v>26</v>
      </c>
      <c r="T14" s="184"/>
      <c r="U14" s="184"/>
      <c r="V14" s="97" t="s">
        <v>251</v>
      </c>
      <c r="W14" s="97"/>
      <c r="X14" s="97"/>
      <c r="Y14" s="97"/>
      <c r="Z14" s="97"/>
      <c r="AA14" s="97"/>
      <c r="AB14" s="97"/>
      <c r="AC14" s="97"/>
      <c r="AD14" s="97"/>
      <c r="AE14" s="97"/>
      <c r="AF14" s="97"/>
      <c r="AG14" s="233"/>
      <c r="AH14" s="30"/>
    </row>
    <row r="15" spans="1:46" ht="27" customHeight="1">
      <c r="A15" s="8"/>
      <c r="B15" s="204"/>
      <c r="C15" s="148" t="s">
        <v>27</v>
      </c>
      <c r="D15" s="149"/>
      <c r="E15" s="149"/>
      <c r="F15" s="149"/>
      <c r="G15" s="150"/>
      <c r="H15" s="157" t="s">
        <v>28</v>
      </c>
      <c r="I15" s="158"/>
      <c r="J15" s="158"/>
      <c r="K15" s="158"/>
      <c r="L15" s="158"/>
      <c r="M15" s="158"/>
      <c r="N15" s="159"/>
      <c r="O15" s="159"/>
      <c r="P15" s="159"/>
      <c r="Q15" s="159"/>
      <c r="R15" s="159"/>
      <c r="S15" s="159"/>
      <c r="T15" s="159"/>
      <c r="U15" s="159"/>
      <c r="V15" s="159"/>
      <c r="W15" s="159"/>
      <c r="X15" s="159"/>
      <c r="Y15" s="159"/>
      <c r="Z15" s="159"/>
      <c r="AA15" s="159"/>
      <c r="AB15" s="159"/>
      <c r="AC15" s="159"/>
      <c r="AD15" s="159"/>
      <c r="AE15" s="159"/>
      <c r="AF15" s="159"/>
      <c r="AG15" s="160"/>
      <c r="AH15" s="30"/>
    </row>
    <row r="16" spans="1:46" ht="29.25" customHeight="1">
      <c r="A16" s="8"/>
      <c r="B16" s="204"/>
      <c r="C16" s="151"/>
      <c r="D16" s="152"/>
      <c r="E16" s="152"/>
      <c r="F16" s="152"/>
      <c r="G16" s="153"/>
      <c r="H16" s="157" t="s">
        <v>29</v>
      </c>
      <c r="I16" s="158"/>
      <c r="J16" s="158"/>
      <c r="K16" s="158"/>
      <c r="L16" s="161" t="s">
        <v>30</v>
      </c>
      <c r="M16" s="161"/>
      <c r="N16" s="161"/>
      <c r="O16" s="161"/>
      <c r="P16" s="161"/>
      <c r="Q16" s="161"/>
      <c r="R16" s="161"/>
      <c r="S16" s="161"/>
      <c r="T16" s="161"/>
      <c r="U16" s="162" t="s">
        <v>31</v>
      </c>
      <c r="V16" s="162"/>
      <c r="W16" s="161" t="s">
        <v>30</v>
      </c>
      <c r="X16" s="161"/>
      <c r="Y16" s="161"/>
      <c r="Z16" s="161"/>
      <c r="AA16" s="161"/>
      <c r="AB16" s="161"/>
      <c r="AC16" s="161"/>
      <c r="AD16" s="161"/>
      <c r="AE16" s="161"/>
      <c r="AF16" s="163" t="s">
        <v>32</v>
      </c>
      <c r="AG16" s="164"/>
      <c r="AH16" s="30"/>
    </row>
    <row r="17" spans="1:34" ht="52.5" customHeight="1">
      <c r="A17" s="8"/>
      <c r="B17" s="204"/>
      <c r="C17" s="154"/>
      <c r="D17" s="155"/>
      <c r="E17" s="155"/>
      <c r="F17" s="155"/>
      <c r="G17" s="156"/>
      <c r="H17" s="165" t="s">
        <v>33</v>
      </c>
      <c r="I17" s="166"/>
      <c r="J17" s="166"/>
      <c r="K17" s="167"/>
      <c r="L17" s="168" t="s">
        <v>34</v>
      </c>
      <c r="M17" s="169"/>
      <c r="N17" s="169"/>
      <c r="O17" s="169"/>
      <c r="P17" s="169"/>
      <c r="Q17" s="169"/>
      <c r="R17" s="169"/>
      <c r="S17" s="169"/>
      <c r="T17" s="169"/>
      <c r="U17" s="169"/>
      <c r="V17" s="169"/>
      <c r="W17" s="169"/>
      <c r="X17" s="169"/>
      <c r="Y17" s="169"/>
      <c r="Z17" s="169"/>
      <c r="AA17" s="169"/>
      <c r="AB17" s="169"/>
      <c r="AC17" s="169"/>
      <c r="AD17" s="169"/>
      <c r="AE17" s="169"/>
      <c r="AF17" s="169"/>
      <c r="AG17" s="170"/>
      <c r="AH17" s="30"/>
    </row>
    <row r="18" spans="1:34" ht="39.75" customHeight="1">
      <c r="A18" s="8"/>
      <c r="B18" s="204"/>
      <c r="C18" s="121" t="s">
        <v>35</v>
      </c>
      <c r="D18" s="122"/>
      <c r="E18" s="122"/>
      <c r="F18" s="122"/>
      <c r="G18" s="123"/>
      <c r="H18" s="124"/>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6"/>
      <c r="AH18" s="30"/>
    </row>
    <row r="19" spans="1:34" ht="18" customHeight="1">
      <c r="A19" s="8"/>
      <c r="B19" s="204"/>
      <c r="C19" s="127" t="s">
        <v>36</v>
      </c>
      <c r="D19" s="128"/>
      <c r="E19" s="128"/>
      <c r="F19" s="128"/>
      <c r="G19" s="129"/>
      <c r="H19" s="130" t="s">
        <v>37</v>
      </c>
      <c r="I19" s="133" t="s">
        <v>38</v>
      </c>
      <c r="J19" s="134"/>
      <c r="K19" s="134"/>
      <c r="L19" s="134"/>
      <c r="M19" s="134"/>
      <c r="N19" s="134"/>
      <c r="O19" s="134"/>
      <c r="P19" s="135"/>
      <c r="Q19" s="226" t="s">
        <v>39</v>
      </c>
      <c r="R19" s="227"/>
      <c r="S19" s="227"/>
      <c r="T19" s="227"/>
      <c r="U19" s="227"/>
      <c r="V19" s="227"/>
      <c r="W19" s="227"/>
      <c r="X19" s="227"/>
      <c r="Y19" s="227"/>
      <c r="Z19" s="227"/>
      <c r="AA19" s="227"/>
      <c r="AB19" s="227"/>
      <c r="AC19" s="227"/>
      <c r="AD19" s="227"/>
      <c r="AE19" s="227"/>
      <c r="AF19" s="227"/>
      <c r="AG19" s="228"/>
      <c r="AH19" s="30"/>
    </row>
    <row r="20" spans="1:34">
      <c r="A20" s="8"/>
      <c r="B20" s="204"/>
      <c r="C20" s="128"/>
      <c r="D20" s="128"/>
      <c r="E20" s="128"/>
      <c r="F20" s="128"/>
      <c r="G20" s="129"/>
      <c r="H20" s="131"/>
      <c r="I20" s="136"/>
      <c r="J20" s="137"/>
      <c r="K20" s="137"/>
      <c r="L20" s="137"/>
      <c r="M20" s="137"/>
      <c r="N20" s="137"/>
      <c r="O20" s="137"/>
      <c r="P20" s="138"/>
      <c r="Q20" s="106" t="s">
        <v>40</v>
      </c>
      <c r="R20" s="106"/>
      <c r="S20" s="106"/>
      <c r="T20" s="106"/>
      <c r="U20" s="106"/>
      <c r="V20" s="106"/>
      <c r="W20" s="106"/>
      <c r="X20" s="106"/>
      <c r="Y20" s="106"/>
      <c r="Z20" s="106"/>
      <c r="AA20" s="106"/>
      <c r="AB20" s="106"/>
      <c r="AC20" s="106"/>
      <c r="AD20" s="106"/>
      <c r="AE20" s="106"/>
      <c r="AF20" s="106"/>
      <c r="AG20" s="107"/>
      <c r="AH20" s="30"/>
    </row>
    <row r="21" spans="1:34">
      <c r="A21" s="8"/>
      <c r="B21" s="204"/>
      <c r="C21" s="128"/>
      <c r="D21" s="128"/>
      <c r="E21" s="128"/>
      <c r="F21" s="128"/>
      <c r="G21" s="128"/>
      <c r="H21" s="131"/>
      <c r="I21" s="139"/>
      <c r="J21" s="140"/>
      <c r="K21" s="140"/>
      <c r="L21" s="140"/>
      <c r="M21" s="140"/>
      <c r="N21" s="140"/>
      <c r="O21" s="140"/>
      <c r="P21" s="141"/>
      <c r="Q21" s="71"/>
      <c r="R21" s="71"/>
      <c r="S21" s="71"/>
      <c r="T21" s="71"/>
      <c r="U21" s="71"/>
      <c r="V21" s="71"/>
      <c r="W21" s="71"/>
      <c r="X21" s="71"/>
      <c r="Y21" s="71"/>
      <c r="Z21" s="71"/>
      <c r="AA21" s="71"/>
      <c r="AB21" s="71"/>
      <c r="AC21" s="71"/>
      <c r="AD21" s="71"/>
      <c r="AE21" s="71"/>
      <c r="AF21" s="71"/>
      <c r="AG21" s="195"/>
      <c r="AH21" s="30"/>
    </row>
    <row r="22" spans="1:34">
      <c r="A22" s="8"/>
      <c r="B22" s="204"/>
      <c r="C22" s="128"/>
      <c r="D22" s="128"/>
      <c r="E22" s="128"/>
      <c r="F22" s="128"/>
      <c r="G22" s="128"/>
      <c r="H22" s="131"/>
      <c r="I22" s="229"/>
      <c r="J22" s="230"/>
      <c r="K22" s="230"/>
      <c r="L22" s="230"/>
      <c r="M22" s="230"/>
      <c r="N22" s="230"/>
      <c r="O22" s="230"/>
      <c r="P22" s="231"/>
      <c r="Q22" s="106" t="s">
        <v>40</v>
      </c>
      <c r="R22" s="106"/>
      <c r="S22" s="106"/>
      <c r="T22" s="106"/>
      <c r="U22" s="106"/>
      <c r="V22" s="106"/>
      <c r="W22" s="106"/>
      <c r="X22" s="106"/>
      <c r="Y22" s="106"/>
      <c r="Z22" s="106"/>
      <c r="AA22" s="106"/>
      <c r="AB22" s="106"/>
      <c r="AC22" s="106"/>
      <c r="AD22" s="106"/>
      <c r="AE22" s="106"/>
      <c r="AF22" s="106"/>
      <c r="AG22" s="107"/>
      <c r="AH22" s="22"/>
    </row>
    <row r="23" spans="1:34">
      <c r="A23" s="8"/>
      <c r="B23" s="205"/>
      <c r="C23" s="128"/>
      <c r="D23" s="128"/>
      <c r="E23" s="128"/>
      <c r="F23" s="128"/>
      <c r="G23" s="128"/>
      <c r="H23" s="132"/>
      <c r="I23" s="139"/>
      <c r="J23" s="140"/>
      <c r="K23" s="140"/>
      <c r="L23" s="140"/>
      <c r="M23" s="140"/>
      <c r="N23" s="140"/>
      <c r="O23" s="140"/>
      <c r="P23" s="141"/>
      <c r="Q23" s="71"/>
      <c r="R23" s="71"/>
      <c r="S23" s="71"/>
      <c r="T23" s="71"/>
      <c r="U23" s="71"/>
      <c r="V23" s="71"/>
      <c r="W23" s="71"/>
      <c r="X23" s="71"/>
      <c r="Y23" s="71"/>
      <c r="Z23" s="71"/>
      <c r="AA23" s="71"/>
      <c r="AB23" s="71"/>
      <c r="AC23" s="71"/>
      <c r="AD23" s="71"/>
      <c r="AE23" s="71"/>
      <c r="AF23" s="71"/>
      <c r="AG23" s="195"/>
      <c r="AH23" s="22"/>
    </row>
    <row r="24" spans="1:34">
      <c r="A24" s="8"/>
      <c r="B24" s="14"/>
      <c r="C24" s="102" t="s">
        <v>41</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22"/>
    </row>
    <row r="25" spans="1:34">
      <c r="A25" s="8"/>
      <c r="B25" s="104" t="s">
        <v>42</v>
      </c>
      <c r="C25" s="105" t="s">
        <v>43</v>
      </c>
      <c r="D25" s="106"/>
      <c r="E25" s="106"/>
      <c r="F25" s="106"/>
      <c r="G25" s="107"/>
      <c r="H25" s="224" t="s">
        <v>44</v>
      </c>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3"/>
      <c r="AH25" s="22"/>
    </row>
    <row r="26" spans="1:34" ht="25.5" customHeight="1">
      <c r="A26" s="8"/>
      <c r="B26" s="104"/>
      <c r="C26" s="108"/>
      <c r="D26" s="109"/>
      <c r="E26" s="109"/>
      <c r="F26" s="109"/>
      <c r="G26" s="110"/>
      <c r="H26" s="114" t="s">
        <v>45</v>
      </c>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116"/>
      <c r="AH26" s="22"/>
    </row>
    <row r="27" spans="1:34">
      <c r="A27" s="8"/>
      <c r="B27" s="104"/>
      <c r="C27" s="82" t="s">
        <v>46</v>
      </c>
      <c r="D27" s="82"/>
      <c r="E27" s="82"/>
      <c r="F27" s="82"/>
      <c r="G27" s="82"/>
      <c r="H27" s="1" t="s">
        <v>25</v>
      </c>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2"/>
      <c r="AH27" s="22"/>
    </row>
    <row r="28" spans="1:34">
      <c r="A28" s="8"/>
      <c r="B28" s="104"/>
      <c r="C28" s="82"/>
      <c r="D28" s="82"/>
      <c r="E28" s="82"/>
      <c r="F28" s="82"/>
      <c r="G28" s="82"/>
      <c r="H28" s="117"/>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95"/>
      <c r="AH28" s="22"/>
    </row>
    <row r="29" spans="1:34">
      <c r="A29" s="8"/>
      <c r="B29" s="104"/>
      <c r="C29" s="82"/>
      <c r="D29" s="82"/>
      <c r="E29" s="82"/>
      <c r="F29" s="82"/>
      <c r="G29" s="82"/>
      <c r="H29" s="118"/>
      <c r="I29" s="100"/>
      <c r="J29" s="100"/>
      <c r="K29" s="100"/>
      <c r="L29" s="100"/>
      <c r="M29" s="100"/>
      <c r="N29" s="100"/>
      <c r="O29" s="100"/>
      <c r="P29" s="100"/>
      <c r="Q29" s="100"/>
      <c r="R29" s="100"/>
      <c r="S29" s="119" t="s">
        <v>26</v>
      </c>
      <c r="T29" s="120"/>
      <c r="U29" s="120"/>
      <c r="V29" s="100"/>
      <c r="W29" s="100"/>
      <c r="X29" s="100"/>
      <c r="Y29" s="100"/>
      <c r="Z29" s="100"/>
      <c r="AA29" s="100"/>
      <c r="AB29" s="100"/>
      <c r="AC29" s="100"/>
      <c r="AD29" s="100"/>
      <c r="AE29" s="100"/>
      <c r="AF29" s="100"/>
      <c r="AG29" s="101"/>
      <c r="AH29" s="22"/>
    </row>
    <row r="30" spans="1:34" ht="9.75" customHeight="1">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2"/>
      <c r="AH30" s="22"/>
    </row>
    <row r="31" spans="1:34">
      <c r="A31" s="8"/>
      <c r="B31" s="82" t="s">
        <v>47</v>
      </c>
      <c r="C31" s="83"/>
      <c r="D31" s="83"/>
      <c r="E31" s="83"/>
      <c r="F31" s="83"/>
      <c r="G31" s="73" t="s">
        <v>48</v>
      </c>
      <c r="H31" s="73"/>
      <c r="I31" s="73"/>
      <c r="J31" s="73"/>
      <c r="K31" s="84"/>
      <c r="L31" s="84"/>
      <c r="M31" s="84"/>
      <c r="N31" s="84"/>
      <c r="O31" s="84"/>
      <c r="P31" s="84"/>
      <c r="Q31" s="84"/>
      <c r="R31" s="85"/>
      <c r="S31" s="86" t="s">
        <v>49</v>
      </c>
      <c r="T31" s="86"/>
      <c r="U31" s="86"/>
      <c r="V31" s="86"/>
      <c r="W31" s="85"/>
      <c r="X31" s="85"/>
      <c r="Y31" s="85"/>
      <c r="Z31" s="85"/>
      <c r="AA31" s="85"/>
      <c r="AB31" s="85"/>
      <c r="AC31" s="85"/>
      <c r="AD31" s="85"/>
      <c r="AE31" s="85"/>
      <c r="AF31" s="85"/>
      <c r="AG31" s="85"/>
      <c r="AH31" s="22"/>
    </row>
    <row r="32" spans="1:34" ht="22.5" customHeight="1">
      <c r="A32" s="8"/>
      <c r="B32" s="83"/>
      <c r="C32" s="83"/>
      <c r="D32" s="83"/>
      <c r="E32" s="83"/>
      <c r="F32" s="83"/>
      <c r="G32" s="73"/>
      <c r="H32" s="73"/>
      <c r="I32" s="73"/>
      <c r="J32" s="73"/>
      <c r="K32" s="88"/>
      <c r="L32" s="88"/>
      <c r="M32" s="88"/>
      <c r="N32" s="88"/>
      <c r="O32" s="88"/>
      <c r="P32" s="88"/>
      <c r="Q32" s="88"/>
      <c r="R32" s="89"/>
      <c r="S32" s="87"/>
      <c r="T32" s="87"/>
      <c r="U32" s="87"/>
      <c r="V32" s="87"/>
      <c r="W32" s="89"/>
      <c r="X32" s="89"/>
      <c r="Y32" s="89"/>
      <c r="Z32" s="89"/>
      <c r="AA32" s="89"/>
      <c r="AB32" s="89"/>
      <c r="AC32" s="89"/>
      <c r="AD32" s="89"/>
      <c r="AE32" s="89"/>
      <c r="AF32" s="89"/>
      <c r="AG32" s="89"/>
      <c r="AH32" s="22"/>
    </row>
    <row r="33" spans="1:34">
      <c r="A33" s="8"/>
      <c r="B33" s="83"/>
      <c r="C33" s="83"/>
      <c r="D33" s="83"/>
      <c r="E33" s="83"/>
      <c r="F33" s="83"/>
      <c r="G33" s="73" t="s">
        <v>50</v>
      </c>
      <c r="H33" s="73"/>
      <c r="I33" s="73"/>
      <c r="J33" s="73"/>
      <c r="K33" s="31" t="s">
        <v>51</v>
      </c>
      <c r="L33" s="90"/>
      <c r="M33" s="90"/>
      <c r="N33" s="90"/>
      <c r="O33" s="90"/>
      <c r="P33" s="90"/>
      <c r="Q33" s="90"/>
      <c r="R33" s="90"/>
      <c r="S33" s="90"/>
      <c r="T33" s="91"/>
      <c r="U33" s="91"/>
      <c r="V33" s="91"/>
      <c r="W33" s="91"/>
      <c r="X33" s="91"/>
      <c r="Y33" s="91"/>
      <c r="Z33" s="91"/>
      <c r="AA33" s="91"/>
      <c r="AB33" s="91"/>
      <c r="AC33" s="91"/>
      <c r="AD33" s="91"/>
      <c r="AE33" s="91"/>
      <c r="AF33" s="91"/>
      <c r="AG33" s="92"/>
      <c r="AH33" s="22"/>
    </row>
    <row r="34" spans="1:34">
      <c r="A34" s="8"/>
      <c r="B34" s="83"/>
      <c r="C34" s="83"/>
      <c r="D34" s="83"/>
      <c r="E34" s="83"/>
      <c r="F34" s="83"/>
      <c r="G34" s="73"/>
      <c r="H34" s="73"/>
      <c r="I34" s="73"/>
      <c r="J34" s="73"/>
      <c r="K34" s="93"/>
      <c r="L34" s="223"/>
      <c r="M34" s="223"/>
      <c r="N34" s="223"/>
      <c r="O34" s="223"/>
      <c r="P34" s="223"/>
      <c r="Q34" s="223"/>
      <c r="R34" s="223"/>
      <c r="S34" s="223"/>
      <c r="T34" s="223"/>
      <c r="U34" s="223"/>
      <c r="V34" s="223"/>
      <c r="W34" s="223"/>
      <c r="X34" s="223"/>
      <c r="Y34" s="223"/>
      <c r="Z34" s="223"/>
      <c r="AA34" s="223"/>
      <c r="AB34" s="223"/>
      <c r="AC34" s="223"/>
      <c r="AD34" s="223"/>
      <c r="AE34" s="223"/>
      <c r="AF34" s="223"/>
      <c r="AG34" s="95"/>
      <c r="AH34" s="22"/>
    </row>
    <row r="35" spans="1:34">
      <c r="A35" s="8"/>
      <c r="B35" s="83"/>
      <c r="C35" s="83"/>
      <c r="D35" s="83"/>
      <c r="E35" s="83"/>
      <c r="F35" s="83"/>
      <c r="G35" s="73"/>
      <c r="H35" s="73"/>
      <c r="I35" s="73"/>
      <c r="J35" s="73"/>
      <c r="K35" s="96"/>
      <c r="L35" s="97"/>
      <c r="M35" s="97"/>
      <c r="N35" s="97"/>
      <c r="O35" s="97"/>
      <c r="P35" s="97"/>
      <c r="Q35" s="97"/>
      <c r="R35" s="97"/>
      <c r="S35" s="98" t="s">
        <v>26</v>
      </c>
      <c r="T35" s="99"/>
      <c r="U35" s="99"/>
      <c r="V35" s="100"/>
      <c r="W35" s="100"/>
      <c r="X35" s="100"/>
      <c r="Y35" s="100"/>
      <c r="Z35" s="100"/>
      <c r="AA35" s="100"/>
      <c r="AB35" s="100"/>
      <c r="AC35" s="100"/>
      <c r="AD35" s="100"/>
      <c r="AE35" s="100"/>
      <c r="AF35" s="100"/>
      <c r="AG35" s="101"/>
      <c r="AH35" s="22"/>
    </row>
    <row r="36" spans="1:34" ht="9" customHeight="1">
      <c r="A36" s="8"/>
      <c r="B36" s="72" t="s">
        <v>52</v>
      </c>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25"/>
      <c r="AH36" s="22"/>
    </row>
    <row r="37" spans="1:34">
      <c r="A37" s="8"/>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32"/>
      <c r="AH37" s="22"/>
    </row>
    <row r="38" spans="1:34" ht="25.5" customHeight="1">
      <c r="A38" s="8"/>
      <c r="B38" s="73" t="s">
        <v>53</v>
      </c>
      <c r="C38" s="73"/>
      <c r="D38" s="73"/>
      <c r="E38" s="74"/>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6"/>
      <c r="AH38" s="22"/>
    </row>
    <row r="39" spans="1:34">
      <c r="A39" s="8"/>
      <c r="B39" s="9"/>
      <c r="C39" s="33"/>
      <c r="D39" s="33"/>
      <c r="E39" s="14"/>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22"/>
    </row>
    <row r="40" spans="1:34">
      <c r="A40" s="8"/>
      <c r="B40" s="9"/>
      <c r="C40" s="222" t="s">
        <v>252</v>
      </c>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34"/>
      <c r="AH40" s="35"/>
    </row>
    <row r="41" spans="1:34">
      <c r="A41" s="8"/>
      <c r="B41" s="9"/>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34"/>
      <c r="AH41" s="35"/>
    </row>
    <row r="42" spans="1:34">
      <c r="A42" s="8"/>
      <c r="B42" s="9"/>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34"/>
      <c r="AH42" s="35"/>
    </row>
    <row r="43" spans="1:34">
      <c r="A43" s="8"/>
      <c r="B43" s="9"/>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34"/>
      <c r="AH43" s="35"/>
    </row>
    <row r="44" spans="1:34" ht="21" customHeight="1">
      <c r="A44" s="8"/>
      <c r="B44" s="9"/>
      <c r="C44" s="9"/>
      <c r="D44" s="9"/>
      <c r="E44" s="9"/>
      <c r="F44" s="9"/>
      <c r="G44" s="9"/>
      <c r="H44" s="9"/>
      <c r="I44" s="9"/>
      <c r="J44" s="9"/>
      <c r="K44" s="220" t="s">
        <v>54</v>
      </c>
      <c r="L44" s="220"/>
      <c r="M44" s="220"/>
      <c r="N44" s="220"/>
      <c r="O44" s="78" t="s">
        <v>248</v>
      </c>
      <c r="P44" s="78"/>
      <c r="Q44" s="78"/>
      <c r="R44" s="78"/>
      <c r="S44" s="78"/>
      <c r="T44" s="78"/>
      <c r="U44" s="78"/>
      <c r="V44" s="78"/>
      <c r="W44" s="9"/>
      <c r="X44" s="9"/>
      <c r="Y44" s="9"/>
      <c r="Z44" s="9"/>
      <c r="AA44" s="9"/>
      <c r="AB44" s="9"/>
      <c r="AC44" s="9"/>
      <c r="AD44" s="9"/>
      <c r="AE44" s="9"/>
      <c r="AF44" s="9"/>
      <c r="AG44" s="9"/>
      <c r="AH44" s="22"/>
    </row>
    <row r="45" spans="1:34" ht="21.75" customHeight="1">
      <c r="A45" s="8"/>
      <c r="B45" s="9"/>
      <c r="C45" s="9"/>
      <c r="D45" s="9"/>
      <c r="E45" s="9"/>
      <c r="F45" s="9"/>
      <c r="G45" s="9"/>
      <c r="H45" s="9"/>
      <c r="I45" s="9"/>
      <c r="J45" s="9"/>
      <c r="K45" s="220" t="s">
        <v>55</v>
      </c>
      <c r="L45" s="220"/>
      <c r="M45" s="220"/>
      <c r="N45" s="220"/>
      <c r="O45" s="78" t="s">
        <v>253</v>
      </c>
      <c r="P45" s="78"/>
      <c r="Q45" s="78"/>
      <c r="R45" s="78"/>
      <c r="S45" s="78"/>
      <c r="T45" s="78"/>
      <c r="U45" s="78"/>
      <c r="V45" s="78"/>
      <c r="W45" s="78" t="s">
        <v>56</v>
      </c>
      <c r="X45" s="78"/>
      <c r="Y45" s="78"/>
      <c r="Z45" s="78"/>
      <c r="AA45" s="78" t="s">
        <v>254</v>
      </c>
      <c r="AB45" s="78"/>
      <c r="AC45" s="78"/>
      <c r="AD45" s="78"/>
      <c r="AE45" s="78"/>
      <c r="AF45" s="78"/>
      <c r="AG45" s="78"/>
      <c r="AH45" s="22"/>
    </row>
    <row r="46" spans="1:34">
      <c r="A46" s="8"/>
      <c r="B46" s="9"/>
      <c r="C46" s="36" t="s">
        <v>255</v>
      </c>
      <c r="D46" s="9"/>
      <c r="E46" s="9"/>
      <c r="F46" s="9"/>
      <c r="G46" s="9"/>
      <c r="H46" s="36"/>
      <c r="I46" s="9"/>
      <c r="J46" s="9"/>
      <c r="K46" s="9"/>
      <c r="L46" s="9"/>
      <c r="M46" s="36"/>
      <c r="N46" s="36"/>
      <c r="O46" s="36"/>
      <c r="P46" s="36"/>
      <c r="Q46" s="36"/>
      <c r="R46" s="36"/>
      <c r="S46" s="36"/>
      <c r="T46" s="9"/>
      <c r="U46" s="9"/>
      <c r="V46" s="9"/>
      <c r="W46" s="9"/>
      <c r="X46" s="9"/>
      <c r="Y46" s="9"/>
      <c r="Z46" s="9"/>
      <c r="AA46" s="9"/>
      <c r="AB46" s="9"/>
      <c r="AC46" s="9"/>
      <c r="AD46" s="9"/>
      <c r="AE46" s="9"/>
      <c r="AF46" s="9"/>
      <c r="AG46" s="9"/>
      <c r="AH46" s="22"/>
    </row>
    <row r="47" spans="1:34">
      <c r="A47" s="8"/>
      <c r="B47" s="9"/>
      <c r="C47" s="36" t="s">
        <v>57</v>
      </c>
      <c r="D47" s="9"/>
      <c r="E47" s="9"/>
      <c r="F47" s="9"/>
      <c r="G47" s="9"/>
      <c r="H47" s="36" t="s">
        <v>58</v>
      </c>
      <c r="I47" s="9"/>
      <c r="J47" s="9"/>
      <c r="K47" s="9"/>
      <c r="L47" s="9"/>
      <c r="M47" s="36"/>
      <c r="N47" s="36"/>
      <c r="O47" s="36"/>
      <c r="P47" s="36"/>
      <c r="Q47" s="36"/>
      <c r="R47" s="36"/>
      <c r="S47" s="36" t="s">
        <v>48</v>
      </c>
      <c r="T47" s="9"/>
      <c r="U47" s="9"/>
      <c r="V47" s="221" t="s">
        <v>253</v>
      </c>
      <c r="W47" s="221"/>
      <c r="X47" s="221"/>
      <c r="Y47" s="221"/>
      <c r="Z47" s="221"/>
      <c r="AA47" s="221"/>
      <c r="AB47" s="221"/>
      <c r="AC47" s="221"/>
      <c r="AD47" s="221"/>
      <c r="AE47" s="9"/>
      <c r="AF47" s="9"/>
      <c r="AG47" s="9"/>
      <c r="AH47" s="22"/>
    </row>
    <row r="48" spans="1:34">
      <c r="A48" s="8"/>
      <c r="B48" s="9"/>
      <c r="C48" s="9"/>
      <c r="D48" s="9"/>
      <c r="E48" s="9"/>
      <c r="F48" s="9"/>
      <c r="G48" s="9"/>
      <c r="H48" s="9"/>
      <c r="I48" s="9"/>
      <c r="J48" s="9"/>
      <c r="K48" s="9"/>
      <c r="L48" s="9"/>
      <c r="M48" s="9"/>
      <c r="N48" s="9"/>
      <c r="O48" s="9"/>
      <c r="P48" s="9"/>
      <c r="Q48" s="9"/>
      <c r="R48" s="9"/>
      <c r="S48" s="9" t="s">
        <v>26</v>
      </c>
      <c r="T48" s="9"/>
      <c r="U48" s="9"/>
      <c r="V48" s="221" t="s">
        <v>254</v>
      </c>
      <c r="W48" s="221"/>
      <c r="X48" s="221"/>
      <c r="Y48" s="221"/>
      <c r="Z48" s="221"/>
      <c r="AA48" s="221"/>
      <c r="AB48" s="221"/>
      <c r="AC48" s="221"/>
      <c r="AD48" s="221"/>
      <c r="AE48" s="9"/>
      <c r="AF48" s="9"/>
      <c r="AG48" s="9"/>
      <c r="AH48" s="22"/>
    </row>
    <row r="49" spans="1:34">
      <c r="A49" s="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22"/>
    </row>
    <row r="50" spans="1:34">
      <c r="A50" s="8"/>
      <c r="B50" s="9"/>
      <c r="C50" s="36" t="s">
        <v>59</v>
      </c>
      <c r="D50" s="9"/>
      <c r="E50" s="9"/>
      <c r="F50" s="9"/>
      <c r="G50" s="9"/>
      <c r="H50" s="36" t="s">
        <v>60</v>
      </c>
      <c r="I50" s="9"/>
      <c r="J50" s="9"/>
      <c r="K50" s="9"/>
      <c r="L50" s="9"/>
      <c r="M50" s="36"/>
      <c r="N50" s="36"/>
      <c r="O50" s="36" t="s">
        <v>61</v>
      </c>
      <c r="P50" s="9"/>
      <c r="Q50" s="9"/>
      <c r="R50" s="9"/>
      <c r="S50" s="36"/>
      <c r="T50" s="47" t="s">
        <v>62</v>
      </c>
      <c r="U50" s="9"/>
      <c r="V50" s="9"/>
      <c r="W50" s="9"/>
      <c r="X50" s="9"/>
      <c r="Y50" s="9"/>
      <c r="Z50" s="9"/>
      <c r="AA50" s="9"/>
      <c r="AB50" s="9"/>
      <c r="AC50" s="9"/>
      <c r="AD50" s="9"/>
      <c r="AE50" s="9"/>
      <c r="AF50" s="9"/>
      <c r="AG50" s="9"/>
      <c r="AH50" s="22"/>
    </row>
    <row r="51" spans="1:34">
      <c r="A51" s="8"/>
      <c r="B51" s="9"/>
      <c r="C51" s="9"/>
      <c r="D51" s="37"/>
      <c r="E51" s="37"/>
      <c r="F51" s="37"/>
      <c r="G51" s="37"/>
      <c r="H51" s="37"/>
      <c r="I51" s="37"/>
      <c r="J51" s="37"/>
      <c r="K51" s="37"/>
      <c r="L51" s="37"/>
      <c r="M51" s="37"/>
      <c r="N51" s="37"/>
      <c r="O51" s="37"/>
      <c r="P51" s="37"/>
      <c r="Q51" s="37"/>
      <c r="R51" s="37"/>
      <c r="S51" s="37"/>
      <c r="T51" s="80" t="s">
        <v>63</v>
      </c>
      <c r="U51" s="80"/>
      <c r="V51" s="37"/>
      <c r="W51" s="37"/>
      <c r="X51" s="37"/>
      <c r="Y51" s="37"/>
      <c r="Z51" s="37"/>
      <c r="AA51" s="37"/>
      <c r="AB51" s="37"/>
      <c r="AC51" s="37"/>
      <c r="AD51" s="37"/>
      <c r="AE51" s="37"/>
      <c r="AF51" s="37"/>
      <c r="AG51" s="37"/>
      <c r="AH51" s="40"/>
    </row>
    <row r="52" spans="1:34" ht="19.5" customHeight="1">
      <c r="A52" s="41"/>
      <c r="B52" s="42"/>
      <c r="C52" s="42"/>
      <c r="D52" s="42"/>
      <c r="E52" s="42"/>
      <c r="F52" s="42"/>
      <c r="G52" s="42"/>
      <c r="H52" s="42"/>
      <c r="I52" s="42"/>
      <c r="J52" s="42"/>
      <c r="K52" s="42"/>
      <c r="L52" s="42"/>
      <c r="M52" s="42"/>
      <c r="N52" s="42"/>
      <c r="O52" s="42"/>
      <c r="P52" s="42"/>
      <c r="Q52" s="42"/>
      <c r="R52" s="42"/>
      <c r="S52" s="42"/>
      <c r="T52" s="71" t="s">
        <v>64</v>
      </c>
      <c r="U52" s="71"/>
      <c r="V52" s="42"/>
      <c r="W52" s="42"/>
      <c r="X52" s="42"/>
      <c r="Y52" s="42"/>
      <c r="Z52" s="42"/>
      <c r="AA52" s="42"/>
      <c r="AB52" s="42"/>
      <c r="AC52" s="42"/>
      <c r="AD52" s="42"/>
      <c r="AE52" s="42"/>
      <c r="AF52" s="42"/>
      <c r="AG52" s="42"/>
      <c r="AH52" s="43"/>
    </row>
  </sheetData>
  <mergeCells count="90">
    <mergeCell ref="B2:AG3"/>
    <mergeCell ref="R5:AG5"/>
    <mergeCell ref="R6:U6"/>
    <mergeCell ref="V6:W6"/>
    <mergeCell ref="B7:B23"/>
    <mergeCell ref="C7:G7"/>
    <mergeCell ref="H7:Q7"/>
    <mergeCell ref="R7:U7"/>
    <mergeCell ref="C8:C9"/>
    <mergeCell ref="D8:G8"/>
    <mergeCell ref="R8:U8"/>
    <mergeCell ref="D9:G9"/>
    <mergeCell ref="H9:I9"/>
    <mergeCell ref="S9:T9"/>
    <mergeCell ref="AC9:AD9"/>
    <mergeCell ref="C11:G11"/>
    <mergeCell ref="H11:R11"/>
    <mergeCell ref="S11:V11"/>
    <mergeCell ref="W11:AG11"/>
    <mergeCell ref="C10:G10"/>
    <mergeCell ref="H10:R10"/>
    <mergeCell ref="S10:V10"/>
    <mergeCell ref="W10:AG10"/>
    <mergeCell ref="C12:G14"/>
    <mergeCell ref="I12:N12"/>
    <mergeCell ref="O12:AG12"/>
    <mergeCell ref="H13:AG13"/>
    <mergeCell ref="H14:R14"/>
    <mergeCell ref="S14:U14"/>
    <mergeCell ref="V14:AG14"/>
    <mergeCell ref="C15:G17"/>
    <mergeCell ref="H15:M15"/>
    <mergeCell ref="N15:AG15"/>
    <mergeCell ref="H16:K16"/>
    <mergeCell ref="L16:T16"/>
    <mergeCell ref="U16:V16"/>
    <mergeCell ref="W16:AE16"/>
    <mergeCell ref="AF16:AG16"/>
    <mergeCell ref="H17:K17"/>
    <mergeCell ref="L17:AG17"/>
    <mergeCell ref="C18:G18"/>
    <mergeCell ref="H18:AG18"/>
    <mergeCell ref="C19:G23"/>
    <mergeCell ref="H19:H23"/>
    <mergeCell ref="I19:P19"/>
    <mergeCell ref="Q19:AG19"/>
    <mergeCell ref="I20:P21"/>
    <mergeCell ref="Q20:AG21"/>
    <mergeCell ref="I22:P23"/>
    <mergeCell ref="Q22:AG23"/>
    <mergeCell ref="C24:AG24"/>
    <mergeCell ref="B25:B29"/>
    <mergeCell ref="C25:G26"/>
    <mergeCell ref="H25:AG25"/>
    <mergeCell ref="H26:AG26"/>
    <mergeCell ref="C27:G29"/>
    <mergeCell ref="I27:N27"/>
    <mergeCell ref="O27:AG27"/>
    <mergeCell ref="H28:AG28"/>
    <mergeCell ref="H29:R29"/>
    <mergeCell ref="S29:U29"/>
    <mergeCell ref="V29:AG29"/>
    <mergeCell ref="B31:F35"/>
    <mergeCell ref="G31:J32"/>
    <mergeCell ref="K31:R31"/>
    <mergeCell ref="S31:V32"/>
    <mergeCell ref="W31:AG31"/>
    <mergeCell ref="K32:R32"/>
    <mergeCell ref="W32:AG32"/>
    <mergeCell ref="G33:J35"/>
    <mergeCell ref="L33:R33"/>
    <mergeCell ref="S33:AG33"/>
    <mergeCell ref="K34:AG34"/>
    <mergeCell ref="K35:R35"/>
    <mergeCell ref="S35:U35"/>
    <mergeCell ref="V35:AG35"/>
    <mergeCell ref="AA45:AG45"/>
    <mergeCell ref="V47:AD47"/>
    <mergeCell ref="V48:AD48"/>
    <mergeCell ref="B36:AF37"/>
    <mergeCell ref="B38:D38"/>
    <mergeCell ref="E38:AG38"/>
    <mergeCell ref="C40:AF43"/>
    <mergeCell ref="K44:N44"/>
    <mergeCell ref="O44:V44"/>
    <mergeCell ref="T51:U51"/>
    <mergeCell ref="T52:U52"/>
    <mergeCell ref="K45:N45"/>
    <mergeCell ref="O45:V45"/>
    <mergeCell ref="W45:Z45"/>
  </mergeCells>
  <phoneticPr fontId="2"/>
  <printOptions horizontalCentered="1" verticalCentered="1"/>
  <pageMargins left="0.39370078740157483" right="0.31496062992125984" top="0.35433070866141736" bottom="0.35433070866141736" header="0.31496062992125984" footer="0.31496062992125984"/>
  <pageSetup paperSize="9" scale="80" orientation="portrait"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チェック 1">
              <controlPr defaultSize="0" autoFill="0" autoLine="0" autoPict="0">
                <anchor moveWithCells="1">
                  <from>
                    <xdr:col>7</xdr:col>
                    <xdr:colOff>9525</xdr:colOff>
                    <xdr:row>48</xdr:row>
                    <xdr:rowOff>152400</xdr:rowOff>
                  </from>
                  <to>
                    <xdr:col>8</xdr:col>
                    <xdr:colOff>76200</xdr:colOff>
                    <xdr:row>50</xdr:row>
                    <xdr:rowOff>57150</xdr:rowOff>
                  </to>
                </anchor>
              </controlPr>
            </control>
          </mc:Choice>
        </mc:AlternateContent>
        <mc:AlternateContent xmlns:mc="http://schemas.openxmlformats.org/markup-compatibility/2006">
          <mc:Choice Requires="x14">
            <control shapeId="4098" r:id="rId5" name="チェック 4">
              <controlPr defaultSize="0" autoFill="0" autoLine="0" autoPict="0">
                <anchor moveWithCells="1">
                  <from>
                    <xdr:col>12</xdr:col>
                    <xdr:colOff>200025</xdr:colOff>
                    <xdr:row>48</xdr:row>
                    <xdr:rowOff>123825</xdr:rowOff>
                  </from>
                  <to>
                    <xdr:col>14</xdr:col>
                    <xdr:colOff>95250</xdr:colOff>
                    <xdr:row>50</xdr:row>
                    <xdr:rowOff>76200</xdr:rowOff>
                  </to>
                </anchor>
              </controlPr>
            </control>
          </mc:Choice>
        </mc:AlternateContent>
        <mc:AlternateContent xmlns:mc="http://schemas.openxmlformats.org/markup-compatibility/2006">
          <mc:Choice Requires="x14">
            <control shapeId="4099" r:id="rId6" name="Spinner 3">
              <controlPr defaultSize="0" autoPict="0">
                <anchor moveWithCells="1" sizeWithCells="1">
                  <from>
                    <xdr:col>37</xdr:col>
                    <xdr:colOff>85725</xdr:colOff>
                    <xdr:row>1</xdr:row>
                    <xdr:rowOff>38100</xdr:rowOff>
                  </from>
                  <to>
                    <xdr:col>39</xdr:col>
                    <xdr:colOff>180975</xdr:colOff>
                    <xdr:row>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更新用 (2)</vt:lpstr>
      <vt:lpstr>DB</vt:lpstr>
      <vt:lpstr>印刷用 (3)</vt:lpstr>
      <vt:lpstr>記入例</vt:lpstr>
      <vt:lpstr>No</vt:lpstr>
      <vt:lpstr>'印刷用 (3)'!Print_Area</vt:lpstr>
      <vt:lpstr>記入例!Print_Area</vt:lpstr>
      <vt:lpstr>'更新用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kaminoseki</dc:creator>
  <cp:lastModifiedBy>kaminoseki</cp:lastModifiedBy>
  <cp:lastPrinted>2026-03-23T02:10:49Z</cp:lastPrinted>
  <dcterms:created xsi:type="dcterms:W3CDTF">2026-01-06T05:24:26Z</dcterms:created>
  <dcterms:modified xsi:type="dcterms:W3CDTF">2026-03-23T02:10:51Z</dcterms:modified>
</cp:coreProperties>
</file>