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R３年度\元財政状況資料集\"/>
    </mc:Choice>
  </mc:AlternateContent>
  <xr:revisionPtr revIDLastSave="0" documentId="13_ncr:1_{218C13DB-86D5-495E-8CF4-3277754C03E5}" xr6:coauthVersionLast="36" xr6:coauthVersionMax="36" xr10:uidLastSave="{00000000-0000-0000-0000-000000000000}"/>
  <bookViews>
    <workbookView xWindow="0" yWindow="0" windowWidth="15360" windowHeight="7632"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G38" i="7"/>
  <c r="AM38" i="7"/>
  <c r="U38" i="7"/>
  <c r="E38" i="7"/>
  <c r="C38" i="7" s="1"/>
  <c r="DG37" i="7"/>
  <c r="CQ37" i="7"/>
  <c r="CO37" i="7"/>
  <c r="BY37" i="7"/>
  <c r="BG37" i="7"/>
  <c r="AM37" i="7"/>
  <c r="W37" i="7"/>
  <c r="E37" i="7"/>
  <c r="DG36" i="7"/>
  <c r="CQ36" i="7"/>
  <c r="BY36" i="7"/>
  <c r="BG36" i="7"/>
  <c r="AM36" i="7"/>
  <c r="W36" i="7"/>
  <c r="E36" i="7"/>
  <c r="DG35" i="7"/>
  <c r="CQ35" i="7"/>
  <c r="BY35" i="7"/>
  <c r="BG35" i="7"/>
  <c r="AM35" i="7"/>
  <c r="W35" i="7"/>
  <c r="E35" i="7"/>
  <c r="DG34" i="7"/>
  <c r="CQ34" i="7"/>
  <c r="BY34" i="7"/>
  <c r="BG34" i="7"/>
  <c r="AM34" i="7"/>
  <c r="W34" i="7"/>
  <c r="E34" i="7"/>
  <c r="C34" i="7" s="1"/>
  <c r="C35" i="7" l="1"/>
  <c r="C36" i="7"/>
  <c r="C37" i="7" s="1"/>
  <c r="U34" i="7" l="1"/>
  <c r="U35" i="7" s="1"/>
  <c r="U36" i="7" s="1"/>
  <c r="U37" i="7" s="1"/>
  <c r="BE34" i="7" l="1"/>
  <c r="BE35" i="7" s="1"/>
  <c r="BE36" i="7" s="1"/>
  <c r="BE37" i="7" s="1"/>
  <c r="BE38" i="7" s="1"/>
  <c r="BW34" i="7" l="1"/>
  <c r="BW35" i="7" l="1"/>
  <c r="BW36" i="7" s="1"/>
  <c r="BW37" i="7" s="1"/>
  <c r="BW38" i="7" s="1"/>
  <c r="BW39" i="7" s="1"/>
  <c r="BW40" i="7" s="1"/>
  <c r="BW41" i="7" s="1"/>
  <c r="BW42" i="7" s="1"/>
  <c r="BW43" i="7" s="1"/>
  <c r="CO34" i="7"/>
  <c r="CO35" i="7" s="1"/>
  <c r="CO36" i="7" s="1"/>
</calcChain>
</file>

<file path=xl/sharedStrings.xml><?xml version="1.0" encoding="utf-8"?>
<sst xmlns="http://schemas.openxmlformats.org/spreadsheetml/2006/main" count="1084" uniqueCount="561">
  <si>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</si>
  <si>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</si>
  <si>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</si>
  <si>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</si>
  <si>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</si>
  <si>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</si>
  <si>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</si>
  <si>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</si>
  <si>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</si>
  <si>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</si>
  <si>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</si>
  <si>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</si>
  <si>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</si>
  <si>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</si>
  <si>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</si>
  <si>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</si>
  <si>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</si>
  <si>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類似団体と比較して高いものの、将来負担比率は低くなっている。これは、当町の主な起債である過疎債の償還期間が短いため元利償還額が高くなってしまうことと、標準財政規模の減少傾向がある一方で、充当可能基金をある程度保持していることが理由である。今後もこの傾向は変わらないと見込まれるが借入は慎重に行い比率への影響を最小限にしていく。</t>
    <rPh sb="0" eb="2">
      <t>ジッシツ</t>
    </rPh>
    <rPh sb="2" eb="5">
      <t>コウサイヒ</t>
    </rPh>
    <rPh sb="5" eb="7">
      <t>ヒリツ</t>
    </rPh>
    <rPh sb="9" eb="11">
      <t>ルイジ</t>
    </rPh>
    <rPh sb="11" eb="13">
      <t>ダンタイ</t>
    </rPh>
    <rPh sb="14" eb="16">
      <t>ヒカク</t>
    </rPh>
    <rPh sb="18" eb="19">
      <t>タカ</t>
    </rPh>
    <rPh sb="24" eb="26">
      <t>ショウライ</t>
    </rPh>
    <rPh sb="26" eb="28">
      <t>フタン</t>
    </rPh>
    <rPh sb="28" eb="30">
      <t>ヒリツ</t>
    </rPh>
    <rPh sb="31" eb="32">
      <t>ヒク</t>
    </rPh>
    <rPh sb="43" eb="44">
      <t>トウ</t>
    </rPh>
    <rPh sb="44" eb="45">
      <t>マチ</t>
    </rPh>
    <rPh sb="46" eb="47">
      <t>オモ</t>
    </rPh>
    <rPh sb="48" eb="50">
      <t>キサイ</t>
    </rPh>
    <rPh sb="53" eb="55">
      <t>カソ</t>
    </rPh>
    <rPh sb="55" eb="56">
      <t>サイ</t>
    </rPh>
    <rPh sb="57" eb="59">
      <t>ショウカン</t>
    </rPh>
    <rPh sb="59" eb="61">
      <t>キカン</t>
    </rPh>
    <rPh sb="62" eb="63">
      <t>ミジカ</t>
    </rPh>
    <rPh sb="66" eb="68">
      <t>ガンリ</t>
    </rPh>
    <rPh sb="111" eb="113">
      <t>テイド</t>
    </rPh>
    <rPh sb="113" eb="115">
      <t>ホジ</t>
    </rPh>
    <rPh sb="122" eb="124">
      <t>リユウ</t>
    </rPh>
    <rPh sb="128" eb="130">
      <t>コンゴ</t>
    </rPh>
    <rPh sb="133" eb="135">
      <t>ケイコウ</t>
    </rPh>
    <rPh sb="136" eb="137">
      <t>カ</t>
    </rPh>
    <rPh sb="142" eb="144">
      <t>ミコ</t>
    </rPh>
    <rPh sb="148" eb="150">
      <t>カリイレ</t>
    </rPh>
    <rPh sb="151" eb="153">
      <t>シンチョウ</t>
    </rPh>
    <rPh sb="154" eb="155">
      <t>オコナ</t>
    </rPh>
    <rPh sb="156" eb="158">
      <t>ヒリツ</t>
    </rPh>
    <rPh sb="160" eb="162">
      <t>エイキョウ</t>
    </rPh>
    <rPh sb="163" eb="166">
      <t>サイショウゲン</t>
    </rPh>
    <phoneticPr fontId="2"/>
  </si>
  <si>
    <t>充当可能基金がある程度確保されており、将来負担比率は比率なしとなっている。老朽化施設もあるが、施設整備も近年実施されている。公共施設等総合管理計画に基づき最適な更新を行い、これらの施設を永く町民に使用して頂けるように大切に維持していく。</t>
    <rPh sb="0" eb="2">
      <t>ジュウトウ</t>
    </rPh>
    <rPh sb="2" eb="4">
      <t>カノウ</t>
    </rPh>
    <rPh sb="4" eb="6">
      <t>キキン</t>
    </rPh>
    <rPh sb="9" eb="11">
      <t>テイド</t>
    </rPh>
    <rPh sb="11" eb="13">
      <t>カクホ</t>
    </rPh>
    <rPh sb="19" eb="21">
      <t>ショウライ</t>
    </rPh>
    <rPh sb="21" eb="23">
      <t>フタン</t>
    </rPh>
    <rPh sb="23" eb="25">
      <t>ヒリツ</t>
    </rPh>
    <rPh sb="26" eb="28">
      <t>ヒリツ</t>
    </rPh>
    <rPh sb="37" eb="40">
      <t>ロウキュウカ</t>
    </rPh>
    <rPh sb="40" eb="42">
      <t>シセツ</t>
    </rPh>
    <rPh sb="47" eb="49">
      <t>シセツ</t>
    </rPh>
    <rPh sb="49" eb="51">
      <t>セイビ</t>
    </rPh>
    <rPh sb="52" eb="54">
      <t>キンネン</t>
    </rPh>
    <rPh sb="54" eb="56">
      <t>ジッシ</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</si>
  <si>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</si>
  <si>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</si>
  <si>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</si>
  <si>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</si>
  <si>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</si>
  <si>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</si>
  <si>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</si>
  <si>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</si>
  <si>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</si>
  <si>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</si>
  <si>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</si>
  <si>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</si>
  <si>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</si>
  <si>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</si>
  <si>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</si>
  <si>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</si>
  <si>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</si>
  <si>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</si>
  <si>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</si>
  <si>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</si>
  <si>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</si>
  <si>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</si>
  <si>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</si>
  <si>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</si>
  <si>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</si>
  <si>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</si>
  <si>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</si>
  <si>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</si>
  <si>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</si>
  <si>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</si>
  <si>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</si>
  <si>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</si>
  <si>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</si>
  <si>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</si>
  <si>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</si>
  <si>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</si>
  <si>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</si>
  <si>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</si>
  <si>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</si>
  <si>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</si>
  <si>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</si>
  <si>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</si>
  <si>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</si>
  <si>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</si>
  <si>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</si>
  <si>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</si>
  <si>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</si>
  <si>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</si>
  <si>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</si>
  <si>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</si>
  <si>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</si>
  <si>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</si>
  <si>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</si>
  <si>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</si>
  <si>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</si>
  <si>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</si>
  <si>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</si>
  <si>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</si>
  <si>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</si>
  <si>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</si>
  <si>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</si>
  <si>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</si>
  <si>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</si>
  <si>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</si>
  <si>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</si>
  <si>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</si>
  <si>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</si>
  <si>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</si>
  <si>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</si>
  <si>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</si>
  <si>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</si>
  <si>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</si>
  <si>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</si>
  <si>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</si>
  <si>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</si>
  <si>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</si>
  <si>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</si>
  <si>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</si>
  <si>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</si>
  <si>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</si>
  <si>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</si>
  <si>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</si>
  <si>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</si>
  <si>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</si>
  <si>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</si>
  <si>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</si>
  <si>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</si>
  <si>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</si>
  <si>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</si>
  <si>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</si>
  <si>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</si>
  <si>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</si>
  <si>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</si>
  <si>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</si>
  <si>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</si>
  <si>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</si>
  <si>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</si>
  <si>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</si>
  <si>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</si>
  <si>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</si>
  <si>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</si>
  <si>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</si>
  <si>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</si>
  <si>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</si>
  <si>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</si>
  <si>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</si>
  <si>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</si>
  <si>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</si>
  <si>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</si>
  <si>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</si>
  <si>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</si>
  <si>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</si>
  <si>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</si>
  <si>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</si>
  <si>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</si>
  <si>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</si>
  <si>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</si>
  <si>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</si>
  <si>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</si>
  <si>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</si>
  <si>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</si>
  <si>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</si>
  <si>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</si>
  <si>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</si>
  <si>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</si>
  <si>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</si>
  <si>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</si>
  <si>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山口県上関町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</si>
  <si>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</si>
  <si>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</si>
  <si>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</si>
  <si>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</si>
  <si>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</si>
  <si>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</si>
  <si>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</si>
  <si>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</si>
  <si>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</si>
  <si>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</si>
  <si>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</si>
  <si>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</si>
  <si>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</si>
  <si>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</si>
  <si>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</si>
  <si>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</si>
  <si>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</si>
  <si>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</si>
  <si>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</si>
  <si>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</si>
  <si>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</si>
  <si>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</si>
  <si>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</si>
  <si>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</si>
  <si>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</si>
  <si>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</si>
  <si>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</si>
  <si>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</si>
  <si>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</si>
  <si>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</si>
  <si>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</si>
  <si>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</si>
  <si>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</si>
  <si>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</si>
  <si>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</si>
  <si>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</si>
  <si>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</si>
  <si>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</si>
  <si>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</si>
  <si>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</si>
  <si>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</si>
  <si>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</si>
  <si>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</si>
  <si>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</si>
  <si>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</si>
  <si>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</si>
  <si>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</si>
  <si>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</si>
  <si>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</si>
  <si>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</si>
  <si>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</si>
  <si>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</si>
  <si>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</si>
  <si>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</si>
  <si>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</si>
  <si>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</si>
  <si>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</si>
  <si>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</si>
  <si>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</si>
  <si>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</si>
  <si>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</si>
  <si>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</si>
  <si>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</si>
  <si>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</si>
  <si>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</si>
  <si>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</si>
  <si>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</si>
  <si>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</si>
  <si>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</si>
  <si>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</si>
  <si>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</si>
  <si>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</si>
  <si>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</si>
  <si>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</si>
  <si>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</si>
  <si>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</si>
  <si>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</si>
  <si>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</si>
  <si>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</si>
  <si>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</si>
  <si>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</si>
  <si>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</si>
  <si>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</si>
  <si>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</si>
  <si>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</si>
  <si>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</si>
  <si>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</si>
  <si>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</si>
  <si>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</si>
  <si>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</si>
  <si>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</si>
  <si>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</si>
  <si>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</si>
  <si>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</si>
  <si>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</si>
  <si>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</si>
  <si>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</si>
  <si>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</si>
  <si>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</si>
  <si>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</si>
  <si>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</si>
  <si>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</si>
  <si>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</si>
  <si>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</si>
  <si>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</si>
  <si>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</si>
  <si>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</si>
  <si>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</si>
  <si>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</si>
  <si>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</si>
  <si>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</si>
  <si>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</si>
  <si>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</si>
  <si>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</si>
  <si>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</si>
  <si>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</si>
  <si>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</si>
  <si>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</si>
  <si>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</si>
  <si>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</si>
  <si>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</si>
  <si>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</si>
  <si>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</si>
  <si>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</si>
  <si>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</si>
  <si>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</si>
  <si>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</si>
  <si>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</si>
  <si>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</si>
  <si>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</si>
  <si>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</si>
  <si>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</si>
  <si>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</si>
  <si>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</si>
  <si>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</si>
  <si>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</si>
  <si>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</si>
  <si>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</si>
  <si>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</si>
  <si>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</si>
  <si>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</si>
  <si>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</si>
  <si>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</si>
  <si>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</si>
  <si>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</si>
  <si>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</si>
  <si>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</si>
  <si>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</si>
  <si>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</si>
  <si>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</si>
  <si>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</si>
  <si>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</si>
  <si>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山口県上関町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</si>
  <si>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</si>
  <si>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</si>
  <si>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</si>
  <si>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</si>
  <si>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</si>
  <si>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</si>
  <si>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</si>
  <si>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</si>
  <si>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</si>
  <si>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</si>
  <si>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</si>
  <si>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</si>
  <si>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</si>
  <si>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</si>
  <si>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</si>
  <si>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</si>
  <si>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</si>
  <si>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</si>
  <si>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</si>
  <si>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</si>
  <si>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上関航運</t>
    <rPh sb="0" eb="2">
      <t>カミノセキ</t>
    </rPh>
    <rPh sb="2" eb="4">
      <t>コウウン</t>
    </rPh>
    <phoneticPr fontId="2"/>
  </si>
  <si>
    <t>-</t>
    <phoneticPr fontId="2"/>
  </si>
  <si>
    <t>へき地診療所事業特別会計</t>
    <phoneticPr fontId="5"/>
  </si>
  <si>
    <t>上関町土地開発公社</t>
    <rPh sb="0" eb="3">
      <t>カミノセキチョウ</t>
    </rPh>
    <rPh sb="3" eb="9">
      <t>トチカイハツコウシャ</t>
    </rPh>
    <phoneticPr fontId="2"/>
  </si>
  <si>
    <t>へき地歯科診療所事業特別会計</t>
    <phoneticPr fontId="5"/>
  </si>
  <si>
    <t>なごみ</t>
    <phoneticPr fontId="2"/>
  </si>
  <si>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</si>
  <si>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</si>
  <si>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</si>
  <si>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</si>
  <si>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</si>
  <si>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</si>
  <si>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</si>
  <si>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</si>
  <si>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</si>
  <si>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</si>
  <si>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</si>
  <si>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</si>
  <si>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</si>
  <si>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</si>
  <si>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</si>
  <si>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</si>
  <si>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</si>
  <si>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</si>
  <si>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</si>
  <si>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</si>
  <si>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</si>
  <si>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</si>
  <si>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</si>
  <si>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</si>
  <si>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</si>
  <si>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</si>
  <si>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</si>
  <si>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</si>
  <si>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</si>
  <si>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</si>
  <si>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</si>
  <si>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</si>
  <si>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</si>
  <si>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</si>
  <si>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</si>
  <si>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</si>
  <si>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</si>
  <si>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</si>
  <si>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</si>
  <si>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</si>
  <si>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</si>
  <si>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</si>
  <si>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</si>
  <si>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</si>
  <si>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</si>
  <si>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</si>
  <si>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</si>
  <si>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</si>
  <si>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</si>
  <si>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</si>
  <si>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</si>
  <si>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</si>
  <si>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</si>
  <si>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</si>
  <si>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</si>
  <si>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</si>
  <si>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</si>
  <si>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</si>
  <si>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</si>
  <si>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</si>
  <si>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</si>
  <si>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</si>
  <si>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</si>
  <si>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</si>
  <si>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</si>
  <si>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</si>
  <si>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</si>
  <si>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</si>
  <si>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</si>
  <si>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</si>
  <si>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</si>
  <si>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</si>
  <si>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</si>
  <si>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</si>
  <si>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</si>
  <si>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</si>
  <si>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</si>
  <si>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</si>
  <si>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</si>
  <si>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</si>
  <si>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</si>
  <si>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</si>
  <si>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</si>
  <si>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</si>
  <si>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</si>
  <si>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</si>
  <si>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</si>
  <si>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</si>
  <si>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</si>
  <si>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</si>
  <si>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</si>
  <si>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</si>
  <si>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</si>
  <si>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</si>
  <si>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</si>
  <si>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</si>
  <si>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</si>
  <si>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</si>
  <si>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</si>
  <si>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</si>
  <si>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</si>
  <si>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</si>
  <si>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</si>
  <si>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</si>
  <si>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</si>
  <si>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</si>
  <si>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</si>
  <si>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</si>
  <si>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</si>
  <si>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</si>
  <si>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</si>
  <si>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</si>
  <si>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</si>
  <si>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</si>
  <si>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</si>
  <si>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</si>
  <si>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</si>
  <si>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</si>
  <si>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</si>
  <si>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</si>
  <si>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</si>
  <si>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</si>
  <si>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</si>
  <si>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</si>
  <si>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</si>
  <si>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</si>
  <si>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</si>
  <si>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</si>
  <si>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</si>
  <si>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</si>
  <si>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</si>
  <si>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</si>
  <si>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</si>
  <si>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</si>
  <si>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</si>
  <si>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</si>
  <si>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</si>
  <si>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</si>
  <si>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</si>
  <si>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</si>
  <si>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</si>
  <si>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</si>
  <si>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</si>
  <si>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</si>
  <si>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</si>
  <si>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</si>
  <si>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</si>
  <si>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</si>
  <si>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</si>
  <si>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</si>
  <si>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</si>
  <si>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</si>
  <si>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</si>
  <si>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</si>
  <si>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</si>
  <si>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</si>
  <si>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</si>
  <si>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</si>
  <si>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</si>
  <si>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</si>
  <si>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</si>
  <si>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</si>
  <si>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</si>
  <si>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</si>
  <si>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</si>
  <si>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</si>
  <si>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</si>
  <si>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</si>
  <si>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</si>
  <si>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</si>
  <si>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</si>
  <si>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0.99</t>
  </si>
  <si>
    <t>会計</t>
    <rPh sb="0" eb="2">
      <t>カイケイ</t>
    </rPh>
    <phoneticPr fontId="5"/>
  </si>
  <si>
    <t>一般会計</t>
  </si>
  <si>
    <t>介護保険特別会計（保険事業勘定）</t>
  </si>
  <si>
    <t>風力発電事業特別会計</t>
  </si>
  <si>
    <t>国民健康保険事業特別会計</t>
  </si>
  <si>
    <t>航運事業特別会計</t>
  </si>
  <si>
    <t>後期高齢者医療特別会計</t>
  </si>
  <si>
    <t>簡易水道事業特別会計</t>
  </si>
  <si>
    <t>漁業集落排水事業特別会計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</si>
  <si>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</si>
  <si>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</si>
  <si>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</si>
  <si>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</si>
  <si>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</si>
  <si>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</si>
  <si>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</si>
  <si>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</si>
  <si>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</si>
  <si>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</si>
  <si>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</si>
  <si>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</si>
  <si>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</si>
  <si>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</si>
  <si>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</si>
  <si>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</si>
  <si>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</si>
  <si>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</si>
  <si>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</si>
  <si>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</si>
  <si>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</si>
  <si>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</si>
  <si>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</si>
  <si>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</si>
  <si>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</si>
  <si>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</si>
  <si>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</si>
  <si>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</si>
  <si>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</si>
  <si>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</si>
  <si>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</si>
  <si>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</si>
  <si>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</si>
  <si>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</si>
  <si>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</si>
  <si>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</si>
  <si>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</si>
  <si>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</si>
  <si>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</si>
  <si>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</si>
  <si>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</si>
  <si>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</si>
  <si>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</si>
  <si>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</si>
  <si>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</si>
  <si>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</si>
  <si>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</si>
  <si>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</si>
  <si>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新庁舎建設基金</t>
    <phoneticPr fontId="5"/>
  </si>
  <si>
    <t>ふるさと振興基金</t>
    <phoneticPr fontId="5"/>
  </si>
  <si>
    <t>公共施設建設基金</t>
    <phoneticPr fontId="5"/>
  </si>
  <si>
    <t>原子力発電施設等立地地域特別交付金施設維持運営基金</t>
    <rPh sb="0" eb="5">
      <t>ゲンシリョクハツデン</t>
    </rPh>
    <rPh sb="5" eb="7">
      <t>シセツ</t>
    </rPh>
    <rPh sb="7" eb="8">
      <t>トウ</t>
    </rPh>
    <rPh sb="8" eb="10">
      <t>リッチ</t>
    </rPh>
    <rPh sb="10" eb="12">
      <t>チイキ</t>
    </rPh>
    <rPh sb="12" eb="17">
      <t>トクベツコウフキン</t>
    </rPh>
    <rPh sb="17" eb="19">
      <t>シセツ</t>
    </rPh>
    <rPh sb="19" eb="21">
      <t>イジ</t>
    </rPh>
    <rPh sb="21" eb="25">
      <t>ウンエイキキン</t>
    </rPh>
    <phoneticPr fontId="5"/>
  </si>
  <si>
    <t>社会福祉対策基金</t>
    <rPh sb="0" eb="8">
      <t>シャカイフクシタイサクキキン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</si>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</sst>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4AE7737B-D076-45BA-AF35-71A86C815561}"/>
    <cellStyle name="標準 2 3" xfId="10" xr:uid="{48316340-0666-4321-BF88-A663F56B6C60}"/>
    <cellStyle name="標準 3" xfId="11" xr:uid="{F1C6AAC4-A956-4DC7-A2A3-8698EFEFCC22}"/>
    <cellStyle name="標準 4" xfId="20" xr:uid="{ABC12984-FEDA-4952-ACEF-023CF7532D1B}"/>
    <cellStyle name="標準 4_APAHO401600" xfId="16" xr:uid="{CC70886A-D197-4BAD-A702-675D1D3CBD22}"/>
    <cellStyle name="標準 4_APAHO4019001" xfId="19" xr:uid="{F64625C1-A9C6-4828-86BB-B59C17C9B176}"/>
    <cellStyle name="標準 4_ZJ08_022012_青森市_2010" xfId="18" xr:uid="{ED8CA887-0518-4529-BB40-1F89C0B63418}"/>
    <cellStyle name="標準 6" xfId="7" xr:uid="{94AE4289-F087-43BE-9DE8-E8AB2E886C71}"/>
    <cellStyle name="標準 6_APAHO401000" xfId="9" xr:uid="{ADE49B37-B14C-4A48-8580-9EB490169938}"/>
    <cellStyle name="標準 6_APAHO401200_O-JJ1016-001-3_財政状況資料集(決算状況カード(各会計・関係団体))(Rev2)2" xfId="15" xr:uid="{5D9A6CB0-A11F-4AB4-9810-2919E25425EB}"/>
    <cellStyle name="標準 6_APAHO402200_O-JJ1016-001-3_財政状況資料集(決算状況カード(各会計・関係団体))(Rev2)2" xfId="12" xr:uid="{51FFC24E-1527-4B0D-A6A0-F16A1E0198D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124767D-2F9A-440B-8411-5C791F810F22}"/>
    <cellStyle name="標準_O-JJ0722-001-3_決算状況カード(各会計・関係団体)_O-JJ1016-001-3_財政状況資料集(決算状況カード(各会計・関係団体))(Rev2)2" xfId="14" xr:uid="{0054ED1D-BFED-4F3C-A303-10291873306E}"/>
    <cellStyle name="標準_O-JJ0722-001-8_連結実質赤字比率に係る赤字・黒字の構成分析" xfId="17" xr:uid="{C685A844-DF71-4B92-AF18-F4F21D732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BD6A-4C38-A37A-9A669F44190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205530</c:v>
                </c:pt>
                <c:pt idx="1">
                  <c:v>190896</c:v>
                </c:pt>
                <c:pt idx="2">
                  <c:v>286671</c:v>
                </c:pt>
                <c:pt idx="3">
                  <c:v>269599</c:v>
                </c:pt>
                <c:pt idx="4">
                  <c:v>254106</c:v>
                </c:pt>
              </c:numCache>
            </c:numRef>
          </c:val>
          <c:smooth val="0"/>
          <c:extLst>
            <c:ext xmlns:c16="http://schemas.microsoft.com/office/drawing/2014/chart" uri="{C3380CC4-5D6E-409C-BE32-E72D297353CC}">
              <c16:uniqueId val="{00000001-BD6A-4C38-A37A-9A669F441909}"/>
            </c:ext>
          </c:extLst>
        </c:ser>
        <c:dLbls>
          <c:showLegendKey val="0"/>
          <c:showVal val="0"/>
          <c:showCatName val="0"/>
          <c:showSerName val="0"/>
          <c:showPercent val="0"/>
          <c:showBubbleSize val="0"/>
        </c:dLbls>
        <c:marker val="1"/>
        <c:smooth val="0"/>
        <c:axId val="732249616"/>
        <c:axId val="732251184"/>
      </c:lineChart>
      <c:catAx>
        <c:axId val="73224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251184"/>
        <c:crosses val="autoZero"/>
        <c:auto val="1"/>
        <c:lblAlgn val="ctr"/>
        <c:lblOffset val="100"/>
        <c:tickLblSkip val="1"/>
        <c:tickMarkSkip val="1"/>
        <c:noMultiLvlLbl val="0"/>
      </c:catAx>
      <c:valAx>
        <c:axId val="7322511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24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5.1100000000000003</c:v>
                </c:pt>
                <c:pt idx="1">
                  <c:v>5.41</c:v>
                </c:pt>
                <c:pt idx="2">
                  <c:v>5.77</c:v>
                </c:pt>
                <c:pt idx="3">
                  <c:v>5.75</c:v>
                </c:pt>
                <c:pt idx="4">
                  <c:v>10.34</c:v>
                </c:pt>
              </c:numCache>
            </c:numRef>
          </c:val>
          <c:extLst>
            <c:ext xmlns:c16="http://schemas.microsoft.com/office/drawing/2014/chart" uri="{C3380CC4-5D6E-409C-BE32-E72D297353CC}">
              <c16:uniqueId val="{00000000-8A5F-4316-AAD8-A1E11803665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18.93</c:v>
                </c:pt>
                <c:pt idx="1">
                  <c:v>19.87</c:v>
                </c:pt>
                <c:pt idx="2">
                  <c:v>20.41</c:v>
                </c:pt>
                <c:pt idx="3">
                  <c:v>24.04</c:v>
                </c:pt>
                <c:pt idx="4">
                  <c:v>27.35</c:v>
                </c:pt>
              </c:numCache>
            </c:numRef>
          </c:val>
          <c:extLst>
            <c:ext xmlns:c16="http://schemas.microsoft.com/office/drawing/2014/chart" uri="{C3380CC4-5D6E-409C-BE32-E72D297353CC}">
              <c16:uniqueId val="{00000001-8A5F-4316-AAD8-A1E118036652}"/>
            </c:ext>
          </c:extLst>
        </c:ser>
        <c:dLbls>
          <c:showLegendKey val="0"/>
          <c:showVal val="0"/>
          <c:showCatName val="0"/>
          <c:showSerName val="0"/>
          <c:showPercent val="0"/>
          <c:showBubbleSize val="0"/>
        </c:dLbls>
        <c:gapWidth val="250"/>
        <c:overlap val="100"/>
        <c:axId val="732252752"/>
        <c:axId val="7322562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-0.99</c:v>
                </c:pt>
                <c:pt idx="1">
                  <c:v>0.19</c:v>
                </c:pt>
                <c:pt idx="2">
                  <c:v>0.01</c:v>
                </c:pt>
                <c:pt idx="3">
                  <c:v>2.82</c:v>
                </c:pt>
                <c:pt idx="4">
                  <c:v>7.45</c:v>
                </c:pt>
              </c:numCache>
            </c:numRef>
          </c:val>
          <c:smooth val="0"/>
          <c:extLst>
            <c:ext xmlns:c16="http://schemas.microsoft.com/office/drawing/2014/chart" uri="{C3380CC4-5D6E-409C-BE32-E72D297353CC}">
              <c16:uniqueId val="{00000002-8A5F-4316-AAD8-A1E118036652}"/>
            </c:ext>
          </c:extLst>
        </c:ser>
        <c:dLbls>
          <c:showLegendKey val="0"/>
          <c:showVal val="0"/>
          <c:showCatName val="0"/>
          <c:showSerName val="0"/>
          <c:showPercent val="0"/>
          <c:showBubbleSize val="0"/>
        </c:dLbls>
        <c:marker val="1"/>
        <c:smooth val="0"/>
        <c:axId val="732252752"/>
        <c:axId val="732256280"/>
      </c:lineChart>
      <c:catAx>
        <c:axId val="73225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2256280"/>
        <c:crosses val="autoZero"/>
        <c:auto val="1"/>
        <c:lblAlgn val="ctr"/>
        <c:lblOffset val="100"/>
        <c:tickLblSkip val="1"/>
        <c:tickMarkSkip val="1"/>
        <c:noMultiLvlLbl val="0"/>
      </c:catAx>
      <c:valAx>
        <c:axId val="73225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25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949-4080-98C0-2C6FE9AFDF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49-4080-98C0-2C6FE9AFDF74}"/>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5949-4080-98C0-2C6FE9AFDF74}"/>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0.03</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3-5949-4080-98C0-2C6FE9AFDF74}"/>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0.01</c:v>
                </c:pt>
                <c:pt idx="4">
                  <c:v>#N/A</c:v>
                </c:pt>
                <c:pt idx="5">
                  <c:v>0.01</c:v>
                </c:pt>
                <c:pt idx="6">
                  <c:v>#N/A</c:v>
                </c:pt>
                <c:pt idx="7">
                  <c:v>0.05</c:v>
                </c:pt>
                <c:pt idx="8">
                  <c:v>#N/A</c:v>
                </c:pt>
                <c:pt idx="9">
                  <c:v>0.02</c:v>
                </c:pt>
              </c:numCache>
            </c:numRef>
          </c:val>
          <c:extLst>
            <c:ext xmlns:c16="http://schemas.microsoft.com/office/drawing/2014/chart" uri="{C3380CC4-5D6E-409C-BE32-E72D297353CC}">
              <c16:uniqueId val="{00000004-5949-4080-98C0-2C6FE9AFDF74}"/>
            </c:ext>
          </c:extLst>
        </c:ser>
        <c:ser>
          <c:idx val="5"/>
          <c:order val="5"/>
          <c:tx>
            <c:strRef>
              <c:f>[1]データシート!$A$32</c:f>
              <c:strCache>
                <c:ptCount val="1"/>
                <c:pt idx="0">
                  <c:v>航運事業特別会計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7.0000000000000007E-2</c:v>
                </c:pt>
                <c:pt idx="2">
                  <c:v>#N/A</c:v>
                </c:pt>
                <c:pt idx="3">
                  <c:v>0.15</c:v>
                </c:pt>
                <c:pt idx="4">
                  <c:v>#N/A</c:v>
                </c:pt>
                <c:pt idx="5">
                  <c:v>0.61</c:v>
                </c:pt>
                <c:pt idx="6">
                  <c:v>#N/A</c:v>
                </c:pt>
                <c:pt idx="7">
                  <c:v>0.73</c:v>
                </c:pt>
                <c:pt idx="8">
                  <c:v>#N/A</c:v>
                </c:pt>
                <c:pt idx="9">
                  <c:v>0.71</c:v>
                </c:pt>
              </c:numCache>
            </c:numRef>
          </c:val>
          <c:extLst>
            <c:ext xmlns:c16="http://schemas.microsoft.com/office/drawing/2014/chart" uri="{C3380CC4-5D6E-409C-BE32-E72D297353CC}">
              <c16:uniqueId val="{00000005-5949-4080-98C0-2C6FE9AFDF74}"/>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c:v>
                </c:pt>
                <c:pt idx="2">
                  <c:v>#N/A</c:v>
                </c:pt>
                <c:pt idx="3">
                  <c:v>0.71</c:v>
                </c:pt>
                <c:pt idx="4">
                  <c:v>#N/A</c:v>
                </c:pt>
                <c:pt idx="5">
                  <c:v>0.62</c:v>
                </c:pt>
                <c:pt idx="6">
                  <c:v>#N/A</c:v>
                </c:pt>
                <c:pt idx="7">
                  <c:v>0.68</c:v>
                </c:pt>
                <c:pt idx="8">
                  <c:v>#N/A</c:v>
                </c:pt>
                <c:pt idx="9">
                  <c:v>0.91</c:v>
                </c:pt>
              </c:numCache>
            </c:numRef>
          </c:val>
          <c:extLst>
            <c:ext xmlns:c16="http://schemas.microsoft.com/office/drawing/2014/chart" uri="{C3380CC4-5D6E-409C-BE32-E72D297353CC}">
              <c16:uniqueId val="{00000006-5949-4080-98C0-2C6FE9AFDF74}"/>
            </c:ext>
          </c:extLst>
        </c:ser>
        <c:ser>
          <c:idx val="7"/>
          <c:order val="7"/>
          <c:tx>
            <c:strRef>
              <c:f>[1]データシート!$A$34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0</c:v>
                </c:pt>
                <c:pt idx="1">
                  <c:v>0</c:v>
                </c:pt>
                <c:pt idx="2">
                  <c:v>0</c:v>
                </c:pt>
                <c:pt idx="3">
                  <c:v>0</c:v>
                </c:pt>
                <c:pt idx="4">
                  <c:v>#N/A</c:v>
                </c:pt>
                <c:pt idx="5">
                  <c:v>0</c:v>
                </c:pt>
                <c:pt idx="6">
                  <c:v>#N/A</c:v>
                </c:pt>
                <c:pt idx="7">
                  <c:v>1.6</c:v>
                </c:pt>
                <c:pt idx="8">
                  <c:v>#N/A</c:v>
                </c:pt>
                <c:pt idx="9">
                  <c:v>1.7</c:v>
                </c:pt>
              </c:numCache>
            </c:numRef>
          </c:val>
          <c:extLst>
            <c:ext xmlns:c16="http://schemas.microsoft.com/office/drawing/2014/chart" uri="{C3380CC4-5D6E-409C-BE32-E72D297353CC}">
              <c16:uniqueId val="{00000007-5949-4080-98C0-2C6FE9AFDF74}"/>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1.58</c:v>
                </c:pt>
                <c:pt idx="2">
                  <c:v>#N/A</c:v>
                </c:pt>
                <c:pt idx="3">
                  <c:v>1.59</c:v>
                </c:pt>
                <c:pt idx="4">
                  <c:v>#N/A</c:v>
                </c:pt>
                <c:pt idx="5">
                  <c:v>0.83</c:v>
                </c:pt>
                <c:pt idx="6">
                  <c:v>#N/A</c:v>
                </c:pt>
                <c:pt idx="7">
                  <c:v>1.59</c:v>
                </c:pt>
                <c:pt idx="8">
                  <c:v>#N/A</c:v>
                </c:pt>
                <c:pt idx="9">
                  <c:v>1.72</c:v>
                </c:pt>
              </c:numCache>
            </c:numRef>
          </c:val>
          <c:extLst>
            <c:ext xmlns:c16="http://schemas.microsoft.com/office/drawing/2014/chart" uri="{C3380CC4-5D6E-409C-BE32-E72D297353CC}">
              <c16:uniqueId val="{00000008-5949-4080-98C0-2C6FE9AFDF7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5.1100000000000003</c:v>
                </c:pt>
                <c:pt idx="2">
                  <c:v>#N/A</c:v>
                </c:pt>
                <c:pt idx="3">
                  <c:v>5.41</c:v>
                </c:pt>
                <c:pt idx="4">
                  <c:v>#N/A</c:v>
                </c:pt>
                <c:pt idx="5">
                  <c:v>5.77</c:v>
                </c:pt>
                <c:pt idx="6">
                  <c:v>#N/A</c:v>
                </c:pt>
                <c:pt idx="7">
                  <c:v>5.75</c:v>
                </c:pt>
                <c:pt idx="8">
                  <c:v>#N/A</c:v>
                </c:pt>
                <c:pt idx="9">
                  <c:v>10.34</c:v>
                </c:pt>
              </c:numCache>
            </c:numRef>
          </c:val>
          <c:extLst>
            <c:ext xmlns:c16="http://schemas.microsoft.com/office/drawing/2014/chart" uri="{C3380CC4-5D6E-409C-BE32-E72D297353CC}">
              <c16:uniqueId val="{00000009-5949-4080-98C0-2C6FE9AFDF74}"/>
            </c:ext>
          </c:extLst>
        </c:ser>
        <c:dLbls>
          <c:showLegendKey val="0"/>
          <c:showVal val="0"/>
          <c:showCatName val="0"/>
          <c:showSerName val="0"/>
          <c:showPercent val="0"/>
          <c:showBubbleSize val="0"/>
        </c:dLbls>
        <c:gapWidth val="150"/>
        <c:overlap val="100"/>
        <c:axId val="732271176"/>
        <c:axId val="732262552"/>
      </c:barChart>
      <c:catAx>
        <c:axId val="73227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2262552"/>
        <c:crosses val="autoZero"/>
        <c:auto val="1"/>
        <c:lblAlgn val="ctr"/>
        <c:lblOffset val="100"/>
        <c:tickLblSkip val="1"/>
        <c:tickMarkSkip val="1"/>
        <c:noMultiLvlLbl val="0"/>
      </c:catAx>
      <c:valAx>
        <c:axId val="73226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271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413</c:v>
                </c:pt>
                <c:pt idx="5">
                  <c:v>368</c:v>
                </c:pt>
                <c:pt idx="8">
                  <c:v>354</c:v>
                </c:pt>
                <c:pt idx="11">
                  <c:v>300</c:v>
                </c:pt>
                <c:pt idx="14">
                  <c:v>299</c:v>
                </c:pt>
              </c:numCache>
            </c:numRef>
          </c:val>
          <c:extLst>
            <c:ext xmlns:c16="http://schemas.microsoft.com/office/drawing/2014/chart" uri="{C3380CC4-5D6E-409C-BE32-E72D297353CC}">
              <c16:uniqueId val="{00000000-7CD9-48BA-8091-7A3AC7E7430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1</c:v>
                </c:pt>
                <c:pt idx="3">
                  <c:v>2</c:v>
                </c:pt>
                <c:pt idx="6">
                  <c:v>1</c:v>
                </c:pt>
                <c:pt idx="9">
                  <c:v>1</c:v>
                </c:pt>
                <c:pt idx="12">
                  <c:v>0</c:v>
                </c:pt>
              </c:numCache>
            </c:numRef>
          </c:val>
          <c:extLst>
            <c:ext xmlns:c16="http://schemas.microsoft.com/office/drawing/2014/chart" uri="{C3380CC4-5D6E-409C-BE32-E72D297353CC}">
              <c16:uniqueId val="{00000001-7CD9-48BA-8091-7A3AC7E7430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5</c:v>
                </c:pt>
                <c:pt idx="3">
                  <c:v>5</c:v>
                </c:pt>
                <c:pt idx="6">
                  <c:v>5</c:v>
                </c:pt>
                <c:pt idx="9">
                  <c:v>5</c:v>
                </c:pt>
                <c:pt idx="12">
                  <c:v>0</c:v>
                </c:pt>
              </c:numCache>
            </c:numRef>
          </c:val>
          <c:extLst>
            <c:ext xmlns:c16="http://schemas.microsoft.com/office/drawing/2014/chart" uri="{C3380CC4-5D6E-409C-BE32-E72D297353CC}">
              <c16:uniqueId val="{00000002-7CD9-48BA-8091-7A3AC7E7430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c:v>
                </c:pt>
                <c:pt idx="3">
                  <c:v>11</c:v>
                </c:pt>
                <c:pt idx="6">
                  <c:v>9</c:v>
                </c:pt>
                <c:pt idx="9">
                  <c:v>9</c:v>
                </c:pt>
                <c:pt idx="12">
                  <c:v>9</c:v>
                </c:pt>
              </c:numCache>
            </c:numRef>
          </c:val>
          <c:extLst>
            <c:ext xmlns:c16="http://schemas.microsoft.com/office/drawing/2014/chart" uri="{C3380CC4-5D6E-409C-BE32-E72D297353CC}">
              <c16:uniqueId val="{00000003-7CD9-48BA-8091-7A3AC7E7430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43</c:v>
                </c:pt>
                <c:pt idx="3">
                  <c:v>44</c:v>
                </c:pt>
                <c:pt idx="6">
                  <c:v>43</c:v>
                </c:pt>
                <c:pt idx="9">
                  <c:v>41</c:v>
                </c:pt>
                <c:pt idx="12">
                  <c:v>42</c:v>
                </c:pt>
              </c:numCache>
            </c:numRef>
          </c:val>
          <c:extLst>
            <c:ext xmlns:c16="http://schemas.microsoft.com/office/drawing/2014/chart" uri="{C3380CC4-5D6E-409C-BE32-E72D297353CC}">
              <c16:uniqueId val="{00000004-7CD9-48BA-8091-7A3AC7E7430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D9-48BA-8091-7A3AC7E7430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D9-48BA-8091-7A3AC7E7430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514</c:v>
                </c:pt>
                <c:pt idx="3">
                  <c:v>468</c:v>
                </c:pt>
                <c:pt idx="6">
                  <c:v>453</c:v>
                </c:pt>
                <c:pt idx="9">
                  <c:v>373</c:v>
                </c:pt>
                <c:pt idx="12">
                  <c:v>374</c:v>
                </c:pt>
              </c:numCache>
            </c:numRef>
          </c:val>
          <c:extLst>
            <c:ext xmlns:c16="http://schemas.microsoft.com/office/drawing/2014/chart" uri="{C3380CC4-5D6E-409C-BE32-E72D297353CC}">
              <c16:uniqueId val="{00000007-7CD9-48BA-8091-7A3AC7E74309}"/>
            </c:ext>
          </c:extLst>
        </c:ser>
        <c:dLbls>
          <c:showLegendKey val="0"/>
          <c:showVal val="0"/>
          <c:showCatName val="0"/>
          <c:showSerName val="0"/>
          <c:showPercent val="0"/>
          <c:showBubbleSize val="0"/>
        </c:dLbls>
        <c:gapWidth val="100"/>
        <c:overlap val="100"/>
        <c:axId val="732264512"/>
        <c:axId val="7322672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158</c:v>
                </c:pt>
                <c:pt idx="2">
                  <c:v>#N/A</c:v>
                </c:pt>
                <c:pt idx="3">
                  <c:v>#N/A</c:v>
                </c:pt>
                <c:pt idx="4">
                  <c:v>162</c:v>
                </c:pt>
                <c:pt idx="5">
                  <c:v>#N/A</c:v>
                </c:pt>
                <c:pt idx="6">
                  <c:v>#N/A</c:v>
                </c:pt>
                <c:pt idx="7">
                  <c:v>157</c:v>
                </c:pt>
                <c:pt idx="8">
                  <c:v>#N/A</c:v>
                </c:pt>
                <c:pt idx="9">
                  <c:v>#N/A</c:v>
                </c:pt>
                <c:pt idx="10">
                  <c:v>129</c:v>
                </c:pt>
                <c:pt idx="11">
                  <c:v>#N/A</c:v>
                </c:pt>
                <c:pt idx="12">
                  <c:v>#N/A</c:v>
                </c:pt>
                <c:pt idx="13">
                  <c:v>126</c:v>
                </c:pt>
                <c:pt idx="14">
                  <c:v>#N/A</c:v>
                </c:pt>
              </c:numCache>
            </c:numRef>
          </c:val>
          <c:smooth val="0"/>
          <c:extLst>
            <c:ext xmlns:c16="http://schemas.microsoft.com/office/drawing/2014/chart" uri="{C3380CC4-5D6E-409C-BE32-E72D297353CC}">
              <c16:uniqueId val="{00000008-7CD9-48BA-8091-7A3AC7E74309}"/>
            </c:ext>
          </c:extLst>
        </c:ser>
        <c:dLbls>
          <c:showLegendKey val="0"/>
          <c:showVal val="0"/>
          <c:showCatName val="0"/>
          <c:showSerName val="0"/>
          <c:showPercent val="0"/>
          <c:showBubbleSize val="0"/>
        </c:dLbls>
        <c:marker val="1"/>
        <c:smooth val="0"/>
        <c:axId val="732264512"/>
        <c:axId val="732267256"/>
      </c:lineChart>
      <c:catAx>
        <c:axId val="7322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2267256"/>
        <c:crosses val="autoZero"/>
        <c:auto val="1"/>
        <c:lblAlgn val="ctr"/>
        <c:lblOffset val="100"/>
        <c:tickLblSkip val="1"/>
        <c:tickMarkSkip val="1"/>
        <c:noMultiLvlLbl val="0"/>
      </c:catAx>
      <c:valAx>
        <c:axId val="73226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2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2720</c:v>
                </c:pt>
                <c:pt idx="5">
                  <c:v>2613</c:v>
                </c:pt>
                <c:pt idx="8">
                  <c:v>2649</c:v>
                </c:pt>
                <c:pt idx="11">
                  <c:v>2762</c:v>
                </c:pt>
                <c:pt idx="14">
                  <c:v>2760</c:v>
                </c:pt>
              </c:numCache>
            </c:numRef>
          </c:val>
          <c:extLst>
            <c:ext xmlns:c16="http://schemas.microsoft.com/office/drawing/2014/chart" uri="{C3380CC4-5D6E-409C-BE32-E72D297353CC}">
              <c16:uniqueId val="{00000000-DFF9-4043-AA99-17471E1869F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96</c:v>
                </c:pt>
                <c:pt idx="5">
                  <c:v>106</c:v>
                </c:pt>
                <c:pt idx="8">
                  <c:v>118</c:v>
                </c:pt>
                <c:pt idx="11">
                  <c:v>111</c:v>
                </c:pt>
                <c:pt idx="14">
                  <c:v>101</c:v>
                </c:pt>
              </c:numCache>
            </c:numRef>
          </c:val>
          <c:extLst>
            <c:ext xmlns:c16="http://schemas.microsoft.com/office/drawing/2014/chart" uri="{C3380CC4-5D6E-409C-BE32-E72D297353CC}">
              <c16:uniqueId val="{00000001-DFF9-4043-AA99-17471E1869F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2202</c:v>
                </c:pt>
                <c:pt idx="5">
                  <c:v>2125</c:v>
                </c:pt>
                <c:pt idx="8">
                  <c:v>2886</c:v>
                </c:pt>
                <c:pt idx="11">
                  <c:v>2624</c:v>
                </c:pt>
                <c:pt idx="14">
                  <c:v>2710</c:v>
                </c:pt>
              </c:numCache>
            </c:numRef>
          </c:val>
          <c:extLst>
            <c:ext xmlns:c16="http://schemas.microsoft.com/office/drawing/2014/chart" uri="{C3380CC4-5D6E-409C-BE32-E72D297353CC}">
              <c16:uniqueId val="{00000002-DFF9-4043-AA99-17471E1869F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9-4043-AA99-17471E1869F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F9-4043-AA99-17471E1869F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45</c:v>
                </c:pt>
                <c:pt idx="3">
                  <c:v>18</c:v>
                </c:pt>
                <c:pt idx="6">
                  <c:v>8</c:v>
                </c:pt>
                <c:pt idx="9">
                  <c:v>36</c:v>
                </c:pt>
                <c:pt idx="12">
                  <c:v>31</c:v>
                </c:pt>
              </c:numCache>
            </c:numRef>
          </c:val>
          <c:extLst>
            <c:ext xmlns:c16="http://schemas.microsoft.com/office/drawing/2014/chart" uri="{C3380CC4-5D6E-409C-BE32-E72D297353CC}">
              <c16:uniqueId val="{00000005-DFF9-4043-AA99-17471E1869F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550</c:v>
                </c:pt>
                <c:pt idx="3">
                  <c:v>492</c:v>
                </c:pt>
                <c:pt idx="6">
                  <c:v>436</c:v>
                </c:pt>
                <c:pt idx="9">
                  <c:v>431</c:v>
                </c:pt>
                <c:pt idx="12">
                  <c:v>333</c:v>
                </c:pt>
              </c:numCache>
            </c:numRef>
          </c:val>
          <c:extLst>
            <c:ext xmlns:c16="http://schemas.microsoft.com/office/drawing/2014/chart" uri="{C3380CC4-5D6E-409C-BE32-E72D297353CC}">
              <c16:uniqueId val="{00000006-DFF9-4043-AA99-17471E1869F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93</c:v>
                </c:pt>
                <c:pt idx="3">
                  <c:v>87</c:v>
                </c:pt>
                <c:pt idx="6">
                  <c:v>78</c:v>
                </c:pt>
                <c:pt idx="9">
                  <c:v>69</c:v>
                </c:pt>
                <c:pt idx="12">
                  <c:v>63</c:v>
                </c:pt>
              </c:numCache>
            </c:numRef>
          </c:val>
          <c:extLst>
            <c:ext xmlns:c16="http://schemas.microsoft.com/office/drawing/2014/chart" uri="{C3380CC4-5D6E-409C-BE32-E72D297353CC}">
              <c16:uniqueId val="{00000007-DFF9-4043-AA99-17471E1869F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469</c:v>
                </c:pt>
                <c:pt idx="3">
                  <c:v>436</c:v>
                </c:pt>
                <c:pt idx="6">
                  <c:v>407</c:v>
                </c:pt>
                <c:pt idx="9">
                  <c:v>377</c:v>
                </c:pt>
                <c:pt idx="12">
                  <c:v>343</c:v>
                </c:pt>
              </c:numCache>
            </c:numRef>
          </c:val>
          <c:extLst>
            <c:ext xmlns:c16="http://schemas.microsoft.com/office/drawing/2014/chart" uri="{C3380CC4-5D6E-409C-BE32-E72D297353CC}">
              <c16:uniqueId val="{00000008-DFF9-4043-AA99-17471E1869F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14</c:v>
                </c:pt>
                <c:pt idx="3">
                  <c:v>9</c:v>
                </c:pt>
                <c:pt idx="6">
                  <c:v>5</c:v>
                </c:pt>
                <c:pt idx="9">
                  <c:v>0</c:v>
                </c:pt>
                <c:pt idx="12">
                  <c:v>0</c:v>
                </c:pt>
              </c:numCache>
            </c:numRef>
          </c:val>
          <c:extLst>
            <c:ext xmlns:c16="http://schemas.microsoft.com/office/drawing/2014/chart" uri="{C3380CC4-5D6E-409C-BE32-E72D297353CC}">
              <c16:uniqueId val="{00000009-DFF9-4043-AA99-17471E1869F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3365</c:v>
                </c:pt>
                <c:pt idx="3">
                  <c:v>3234</c:v>
                </c:pt>
                <c:pt idx="6">
                  <c:v>3314</c:v>
                </c:pt>
                <c:pt idx="9">
                  <c:v>3471</c:v>
                </c:pt>
                <c:pt idx="12">
                  <c:v>3498</c:v>
                </c:pt>
              </c:numCache>
            </c:numRef>
          </c:val>
          <c:extLst>
            <c:ext xmlns:c16="http://schemas.microsoft.com/office/drawing/2014/chart" uri="{C3380CC4-5D6E-409C-BE32-E72D297353CC}">
              <c16:uniqueId val="{0000000A-DFF9-4043-AA99-17471E1869F6}"/>
            </c:ext>
          </c:extLst>
        </c:ser>
        <c:dLbls>
          <c:showLegendKey val="0"/>
          <c:showVal val="0"/>
          <c:showCatName val="0"/>
          <c:showSerName val="0"/>
          <c:showPercent val="0"/>
          <c:showBubbleSize val="0"/>
        </c:dLbls>
        <c:gapWidth val="100"/>
        <c:overlap val="100"/>
        <c:axId val="732264904"/>
        <c:axId val="7322676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F9-4043-AA99-17471E1869F6}"/>
            </c:ext>
          </c:extLst>
        </c:ser>
        <c:dLbls>
          <c:showLegendKey val="0"/>
          <c:showVal val="0"/>
          <c:showCatName val="0"/>
          <c:showSerName val="0"/>
          <c:showPercent val="0"/>
          <c:showBubbleSize val="0"/>
        </c:dLbls>
        <c:marker val="1"/>
        <c:smooth val="0"/>
        <c:axId val="732264904"/>
        <c:axId val="732267648"/>
      </c:lineChart>
      <c:catAx>
        <c:axId val="73226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2267648"/>
        <c:crosses val="autoZero"/>
        <c:auto val="1"/>
        <c:lblAlgn val="ctr"/>
        <c:lblOffset val="100"/>
        <c:tickLblSkip val="1"/>
        <c:tickMarkSkip val="1"/>
        <c:noMultiLvlLbl val="0"/>
      </c:catAx>
      <c:valAx>
        <c:axId val="73226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26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378</c:v>
                </c:pt>
                <c:pt idx="1">
                  <c:v>432</c:v>
                </c:pt>
                <c:pt idx="2">
                  <c:v>484</c:v>
                </c:pt>
              </c:numCache>
            </c:numRef>
          </c:val>
          <c:extLst>
            <c:ext xmlns:c16="http://schemas.microsoft.com/office/drawing/2014/chart" uri="{C3380CC4-5D6E-409C-BE32-E72D297353CC}">
              <c16:uniqueId val="{00000000-5A90-40BF-9BCC-BA51960FE77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5A90-40BF-9BCC-BA51960FE77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2805</c:v>
                </c:pt>
                <c:pt idx="1">
                  <c:v>2425</c:v>
                </c:pt>
                <c:pt idx="2">
                  <c:v>2296</c:v>
                </c:pt>
              </c:numCache>
            </c:numRef>
          </c:val>
          <c:extLst>
            <c:ext xmlns:c16="http://schemas.microsoft.com/office/drawing/2014/chart" uri="{C3380CC4-5D6E-409C-BE32-E72D297353CC}">
              <c16:uniqueId val="{00000002-5A90-40BF-9BCC-BA51960FE775}"/>
            </c:ext>
          </c:extLst>
        </c:ser>
        <c:dLbls>
          <c:showLegendKey val="0"/>
          <c:showVal val="0"/>
          <c:showCatName val="0"/>
          <c:showSerName val="0"/>
          <c:showPercent val="0"/>
          <c:showBubbleSize val="0"/>
        </c:dLbls>
        <c:gapWidth val="120"/>
        <c:overlap val="100"/>
        <c:axId val="732260984"/>
        <c:axId val="732265296"/>
      </c:barChart>
      <c:catAx>
        <c:axId val="73226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2265296"/>
        <c:crosses val="autoZero"/>
        <c:auto val="1"/>
        <c:lblAlgn val="ctr"/>
        <c:lblOffset val="100"/>
        <c:tickLblSkip val="1"/>
        <c:tickMarkSkip val="1"/>
        <c:noMultiLvlLbl val="0"/>
      </c:catAx>
      <c:valAx>
        <c:axId val="732265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226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{DCAA0324-C272-4102-8E82-4C044EBBFCEF}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335-4E68-AA13-FF9C506D82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{BD183983-3EA5-4C34-946A-F9265B595A3A}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35-4E68-AA13-FF9C506D82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{4F8FAED3-C481-417D-81B9-4184A26FF8A3}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35-4E68-AA13-FF9C506D82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{F1990E09-BFB3-4E6F-B5E8-AC48FB3E5BE9}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35-4E68-AA13-FF9C506D82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{3934070E-5AE3-4248-9E33-BDF122E54079}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35-4E68-AA13-FF9C506D82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{1D588ABD-BAB9-4161-B43A-13D0528FEBAF}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335-4E68-AA13-FF9C506D82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{24369864-A39E-4953-B754-A899EF2F8A37}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335-4E68-AA13-FF9C506D82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{930B6C98-4F18-49FE-AA57-9EED0F7E6F6E}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335-4E68-AA13-FF9C506D82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{4C8FC169-5ABD-4CFE-9D9C-369C1457407D}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335-4E68-AA13-FF9C506D82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53.4</c:v>
                </c:pt>
                <c:pt idx="16">
                  <c:v>54.8</c:v>
                </c:pt>
                <c:pt idx="24">
                  <c:v>57.6</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35-4E68-AA13-FF9C506D82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{19B56C0C-17AE-46A3-A095-90D79B476C8A}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335-4E68-AA13-FF9C506D82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{5ADC8523-F1D9-42B2-8988-9CE8DE07CF00}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35-4E68-AA13-FF9C506D82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{AC2FAAA1-B442-46A1-B55C-4B15878888C5}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35-4E68-AA13-FF9C506D82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{0B74C326-1F1C-4C6A-BB98-029C832B08A7}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35-4E68-AA13-FF9C506D82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{33F4B06B-37F2-4482-97AF-293D74E05A69}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35-4E68-AA13-FF9C506D82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{EFE0C7C8-0984-4C32-BB6D-DAA435C5BF62}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335-4E68-AA13-FF9C506D82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{278331BE-96D3-4B31-A4B2-D9CA826D62C3}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335-4E68-AA13-FF9C506D82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{6BD78C5C-475E-448B-89FF-98B8022D634C}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335-4E68-AA13-FF9C506D82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{CA63A12F-304F-42D8-BB63-68E910D0EF4A}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335-4E68-AA13-FF9C506D82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35-4E68-AA13-FF9C506D822F}"/>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{7D1938A5-8CF0-40EA-8271-80AC5DD70004}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8B-4117-8B0F-4BE909C0F0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{EAEFCF7A-19A6-4027-8179-DAB2378DEFE6}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8B-4117-8B0F-4BE909C0F0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{031F42C9-F94B-46B3-8463-97A7DB87ECC1}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8B-4117-8B0F-4BE909C0F0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{B2DFF968-29AA-4E44-A80D-D332A577602C}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8B-4117-8B0F-4BE909C0F0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{DA148413-2E3C-43FD-8D6D-22A7F7E02E7B}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8B-4117-8B0F-4BE909C0F01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{59687F42-6905-4A10-8846-936422541B5F}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8B-4117-8B0F-4BE909C0F01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{E0134C4C-F37F-4BB7-B5C7-8097B9134A88}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8B-4117-8B0F-4BE909C0F01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{E4E96613-C0AD-40B3-A287-019E939F872D}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8B-4117-8B0F-4BE909C0F01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{0E655C79-0B21-4C1A-AEBD-D047B8EFA3BE}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8B-4117-8B0F-4BE909C0F0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c:v>
                </c:pt>
                <c:pt idx="16">
                  <c:v>10.199999999999999</c:v>
                </c:pt>
                <c:pt idx="24">
                  <c:v>9.8000000000000007</c:v>
                </c:pt>
                <c:pt idx="32">
                  <c:v>9.1999999999999993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8B-4117-8B0F-4BE909C0F0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{513172E5-1C73-44B1-BCD4-D9D07F895DB4}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8B-4117-8B0F-4BE909C0F0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{2BCE1EF8-412C-4BEA-9E93-126BA0DE5D3C}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8B-4117-8B0F-4BE909C0F0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{3844F491-5DEE-48CE-A47A-5E1537292E78}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8B-4117-8B0F-4BE909C0F0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{3EC39AC1-753F-4661-AA13-9129CD1E9AA9}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8B-4117-8B0F-4BE909C0F0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{6975BC8E-6BE5-4EC7-800C-6AB59BABB04B}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8B-4117-8B0F-4BE909C0F01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{C362E9EB-3962-4209-8609-A69912C29F67}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8B-4117-8B0F-4BE909C0F01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{E862A01B-FDDE-4A77-904F-6A9B12A2331C}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8B-4117-8B0F-4BE909C0F017}"/>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{55350AC0-8028-47D5-8E6E-9805CED87E93}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8B-4117-8B0F-4BE909C0F017}"/>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{5C2A65B1-A6F2-409E-A10A-8E07CCD829DE}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8B-4117-8B0F-4BE909C0F0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8B-4117-8B0F-4BE909C0F017}"/>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88BF84F-6AA6-4AEC-8712-DAE425142A4F}"/>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19AA50-5F23-4FE1-915D-A1647DBE2739}"/>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F483138-1112-4FA0-A28A-CDEFBC9B0AF5}"/>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7DAE734-A9A4-4C44-8C35-3555D7FB1B99}"/>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5A69C77-0BC3-4C23-AF04-9F57ECA689E3}"/>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4ACC9C6-2DC8-405B-BD01-ABD6B5741C32}"/>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3CA4378-48B1-41A3-9531-65B55DC2BC9B}"/>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9BE4E89-F9D1-4EF1-8CF2-27BCB8788DDA}"/>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CFF07607-CB38-41B5-A5F2-4B184A89B61A}"/>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BD27056-D8E9-4367-8BA6-A15AE11B713F}"/>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3CC8DB2-81C8-4D1C-8DAA-93231CE45CAA}"/>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BE2B49B-835F-4C0E-BD1F-83D3FDF42235}"/>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476172F-6C05-4622-876D-E7E2025DC94E}"/>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06B5481-73C1-40A0-8AF6-023AB4B252D2}"/>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4721303-E0BC-4700-BD32-5B33DA3FEFDF}"/>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8735151-0BED-476A-B984-83B378AC0025}"/>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6708DAE-EC04-4A70-AF71-AFA44F485443}"/>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A0B7458-2DA1-403A-AF35-A52A9317D135}"/>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DEA52E0-3A1C-4CDA-BF93-11DA67615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43D463C-DD88-4EBD-B2C0-5C441D8210C8}"/>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6FDD4D5-3C64-4288-9067-53083193497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元利償還金は近年の地方債の発行が、償還期間が短い過疎債がほとんどであるため、大きくなっているが、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。公営企業債の元利償還金に対する繰入金は簡易水道や下水道の起債の償還が進み、減少傾向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であるが、航運事業特別会計の新規の償還が始まった。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年度からは元利償還金等と同様、減少している。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新規借入の抑制等により、比率の増加を抑える。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095F741-722A-41C1-97D5-67CBA3CF5BDD}"/>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C9DE6A9-ECFD-41E5-8460-1128070B81F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6803563-9F77-45E8-801B-25DD72F5FD7C}"/>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8F8FCEB-2BB6-45DB-80C9-0318D88C3843}"/>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EFCC161-22D2-4C29-AAC9-F11F22D9D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A86A0A5-1FEF-4852-8C70-33B9478A6EBE}"/>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18AF0A6-8F8B-4A45-85EB-5CECC62761DF}"/>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D4C34EBE-A6A1-4631-87A6-36529C8A8521}"/>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3D58C9C-2E57-4296-A548-EDD6FDB56578}"/>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865017C-7F19-43D8-B8D6-FAECE347628A}"/>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3382DE94-2870-4453-9B53-61FCB4FF076B}"/>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D709A723-E722-4049-A07E-BF101ABFC369}"/>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13AA349-4C55-4F42-9FB0-DFCBF35E3978}"/>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82E4F4F-5390-46E9-A391-6A2D632B3994}"/>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E7153D18-2DB7-4D2A-AA41-E742043E4157}"/>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CCA4394-9B70-4213-BC1E-60192777A42B}"/>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B3AAA20-48C8-4A81-A8DD-A0D48BE611C8}"/>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AA5F9BB-31F3-4F4B-BF51-08BD67D97CEB}"/>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526AAF9-BAA9-47C7-9306-0BAEB0F6577C}"/>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5723117-EBCA-49B2-8FA3-45907980CA56}"/>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2CDA312F-8581-4314-B80E-6892A81B8026}"/>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37642C7-E35A-4B4C-B651-445FB6EFD263}"/>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1E3074A-05CB-4074-B3D4-9AA0AA7B1F89}"/>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7EACE2E-4C52-43C7-8662-5CC22E28167D}"/>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F359C1E-3033-432D-A79F-8EBDDDB33F97}"/>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1D976B4-A039-4C47-8821-8A8AC5AF9B5A}"/>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将来負担額は、退職手当負担見込額の減少により全体で微減した。地方債現在高は、増加した一方で、公営企業債等繰入見込額は、新規借入額より元金償還額の方が多いため減少している。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充当可能基金は、ここ</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年大きな変動はなかったが、新庁舎建設事業の本格化で令和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年度は減少することが見込まれている。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現在、将来負担比率はなしではあるが、今後は、新庁舎建設事業による地方債の増と新庁舎建設基金の減少が見込まれている。新規借入には慎重を期し健全財政を心掛ける。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A2F1E99-F4C3-4E3F-B28A-531340114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F2DAC24-4686-4F84-BFFF-384F41684B99}"/>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0CC5795-6335-475E-87C4-38E150A5FE25}"/>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B7F18C0-8224-4741-89AF-2C086A1072B7}"/>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41A35D4-E505-4C74-96DA-4A5B399BCBD3}"/>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0BB464A-E749-44EE-955E-8BDFFE4FB41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AE4D15E-2278-474E-8BBE-B71F84D671BE}"/>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4AA9E35E-253E-4D7B-9FC1-7959414E3003}"/>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1A64133-1FB6-4B7B-B5BB-F914E840646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D3CDEA6-84D9-4F35-993D-4425C0107E2F}"/>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24147BC-C10F-4002-9946-F3C1C3B6F268}"/>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新庁舎建設事業などにより、全体の基金残高が減少した。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までは、予定通りに新庁舎建設基金を取崩して事業を実施する。事業費が大きいため基金全体の残高に及ぼす影響が大きいが、事業が終了すれば、大きな取崩し予定はなく、落ち着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618C250-7DBA-4682-85D9-2CE743F705CC}"/>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786E524-E125-42BD-A154-FA6D874845F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C1D4009-C5EC-47D4-B48B-586B55F21274}"/>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・新庁舎建設基金　：町の新庁舎建設等に必要な財源の確保を図る。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・ふるさと振興基金：ふるさと振興にかかる事業の推進を図る。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百万円の取崩と、無医地区対策で海のまち診療所開設準備に充てるふるさと振興基金を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百万円取崩があったため全体で減少している。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年度までは、新庁舎建設事業が続くため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基金残高は大幅に減少する見込みである。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その後は、大きな取崩し予定はないため積立、取崩は予定立てて行っていく。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8EC80C6-FF21-4581-8AB8-7CC6A32EFACE}"/>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A280CC3-F6C1-48F7-8B53-32B534C0AF2D}"/>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D6C149D-9385-4671-8A43-48031B8099F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緊急自然災害防止対策事業債等の活用で、余裕財源が生じ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年連続の取崩しなしとなったため増額した。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財源不足額が過大とならないよう適正な財政運営を行い、基金残高がある程度維持できるよう取り組む。</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2B5EE1E-C7B9-4868-ABF4-BAACD9A0D2D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C648EA7-799A-4AFD-9587-A0CDD9A4000F}"/>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FBB551B-E45C-400D-B46F-9DE0D5F0AA8D}"/>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例年同程度を推移している。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新たな積立や取崩しの予定はない。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1B03108-25F4-40CA-BDA0-5FAED576B838}"/>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総合文化センターや上関中学校の建設があったため、全国平均よりやや低い率となっている。また、令和３年度に新庁舎建設があるため、しばらくは全国平均より低い状態が続く見込みである。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27093</xdr:rowOff>
    </xdr:from>
    <xdr:to>
      <xdr:col>23</xdr:col>
      <xdr:colOff>136525</xdr:colOff>
      <xdr:row>30</xdr:row>
      <xdr:rowOff>128693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49970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79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77893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9461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30</xdr:row>
      <xdr:rowOff>31115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84538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101812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79501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51435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7410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本町は、普通交付税措置の高い過疎債を主に借り入れているため、</a:t>
          </a:r>
          <a:r>
            <a:rPr kumimoji="1" lang="ja-JP" altLang="en-US" sz="1100">
              <a:latin typeface="ＭＳ Ｐゴシック" panose="020B0600070205080204" pitchFamily="50" charset="-128"/>
              <a:ea typeface="ＭＳ Ｐゴシック" panose="020B0600070205080204" pitchFamily="50" charset="-128"/>
            </a:rPr>
            <a:t>全国平均・県内平均よりも良好な数値となっている。令和元年～３年度にかけて、新庁舎建設事業を行う。これにより、将来負担額の増加と、充当可能財源の減少が見込まれ、数値悪化の懸念があるが、業務支出の削減はしっかりと行っ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61976</xdr:rowOff>
    </xdr:from>
    <xdr:to>
      <xdr:col>76</xdr:col>
      <xdr:colOff>73025</xdr:colOff>
      <xdr:row>28</xdr:row>
      <xdr:rowOff>163576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84853</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85125</xdr:rowOff>
    </xdr:from>
    <xdr:to>
      <xdr:col>72</xdr:col>
      <xdr:colOff>123825</xdr:colOff>
      <xdr:row>29</xdr:row>
      <xdr:rowOff>15275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6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112776</xdr:rowOff>
    </xdr:from>
    <xdr:to>
      <xdr:col>76</xdr:col>
      <xdr:colOff>22225</xdr:colOff>
      <xdr:row>28</xdr:row>
      <xdr:rowOff>135925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684901"/>
          <a:ext cx="711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133392</xdr:rowOff>
    </xdr:from>
    <xdr:to>
      <xdr:col>68</xdr:col>
      <xdr:colOff>123825</xdr:colOff>
      <xdr:row>28</xdr:row>
      <xdr:rowOff>63542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12742</xdr:rowOff>
    </xdr:from>
    <xdr:to>
      <xdr:col>72</xdr:col>
      <xdr:colOff>73025</xdr:colOff>
      <xdr:row>28</xdr:row>
      <xdr:rowOff>135925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584867"/>
          <a:ext cx="762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107795</xdr:rowOff>
    </xdr:from>
    <xdr:to>
      <xdr:col>64</xdr:col>
      <xdr:colOff>123825</xdr:colOff>
      <xdr:row>29</xdr:row>
      <xdr:rowOff>37945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6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12742</xdr:rowOff>
    </xdr:from>
    <xdr:to>
      <xdr:col>68</xdr:col>
      <xdr:colOff>73025</xdr:colOff>
      <xdr:row>28</xdr:row>
      <xdr:rowOff>158595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584867"/>
          <a:ext cx="762000" cy="1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103237</xdr:rowOff>
    </xdr:from>
    <xdr:to>
      <xdr:col>60</xdr:col>
      <xdr:colOff>123825</xdr:colOff>
      <xdr:row>29</xdr:row>
      <xdr:rowOff>33387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154037</xdr:rowOff>
    </xdr:from>
    <xdr:to>
      <xdr:col>64</xdr:col>
      <xdr:colOff>73025</xdr:colOff>
      <xdr:row>28</xdr:row>
      <xdr:rowOff>158595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726162"/>
          <a:ext cx="762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31802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4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80069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3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54472</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4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24514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76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684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118110</xdr:rowOff>
    </xdr:from>
    <xdr:to>
      <xdr:col>10</xdr:col>
      <xdr:colOff>114300</xdr:colOff>
      <xdr:row>37</xdr:row>
      <xdr:rowOff>154305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617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155302</xdr:rowOff>
    </xdr:from>
    <xdr:to>
      <xdr:col>55</xdr:col>
      <xdr:colOff>50800</xdr:colOff>
      <xdr:row>41</xdr:row>
      <xdr:rowOff>85452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158566</xdr:rowOff>
    </xdr:from>
    <xdr:to>
      <xdr:col>50</xdr:col>
      <xdr:colOff>165100</xdr:colOff>
      <xdr:row>41</xdr:row>
      <xdr:rowOff>88716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34652</xdr:rowOff>
    </xdr:from>
    <xdr:to>
      <xdr:col>55</xdr:col>
      <xdr:colOff>0</xdr:colOff>
      <xdr:row>41</xdr:row>
      <xdr:rowOff>37916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64102"/>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162551</xdr:rowOff>
    </xdr:from>
    <xdr:to>
      <xdr:col>46</xdr:col>
      <xdr:colOff>38100</xdr:colOff>
      <xdr:row>41</xdr:row>
      <xdr:rowOff>92701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37916</xdr:rowOff>
    </xdr:from>
    <xdr:to>
      <xdr:col>50</xdr:col>
      <xdr:colOff>114300</xdr:colOff>
      <xdr:row>41</xdr:row>
      <xdr:rowOff>41901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6736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165004</xdr:rowOff>
    </xdr:from>
    <xdr:to>
      <xdr:col>41</xdr:col>
      <xdr:colOff>101600</xdr:colOff>
      <xdr:row>41</xdr:row>
      <xdr:rowOff>95154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41901</xdr:rowOff>
    </xdr:from>
    <xdr:to>
      <xdr:col>45</xdr:col>
      <xdr:colOff>177800</xdr:colOff>
      <xdr:row>41</xdr:row>
      <xdr:rowOff>44354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7135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168408</xdr:rowOff>
    </xdr:from>
    <xdr:to>
      <xdr:col>36</xdr:col>
      <xdr:colOff>165100</xdr:colOff>
      <xdr:row>41</xdr:row>
      <xdr:rowOff>98558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44354</xdr:rowOff>
    </xdr:from>
    <xdr:to>
      <xdr:col>41</xdr:col>
      <xdr:colOff>50800</xdr:colOff>
      <xdr:row>41</xdr:row>
      <xdr:rowOff>47758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73804"/>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79843</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83828</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86281</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89685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148590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380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122465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94706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841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68580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1563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108149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21744</xdr:rowOff>
    </xdr:from>
    <xdr:to>
      <xdr:col>55</xdr:col>
      <xdr:colOff>50800</xdr:colOff>
      <xdr:row>64</xdr:row>
      <xdr:rowOff>123344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108121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9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21863</xdr:rowOff>
    </xdr:from>
    <xdr:to>
      <xdr:col>50</xdr:col>
      <xdr:colOff>165100</xdr:colOff>
      <xdr:row>64</xdr:row>
      <xdr:rowOff>123463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72544</xdr:rowOff>
    </xdr:from>
    <xdr:to>
      <xdr:col>55</xdr:col>
      <xdr:colOff>0</xdr:colOff>
      <xdr:row>64</xdr:row>
      <xdr:rowOff>72663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45344"/>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21997</xdr:rowOff>
    </xdr:from>
    <xdr:to>
      <xdr:col>46</xdr:col>
      <xdr:colOff>38100</xdr:colOff>
      <xdr:row>64</xdr:row>
      <xdr:rowOff>123597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72663</xdr:rowOff>
    </xdr:from>
    <xdr:to>
      <xdr:col>50</xdr:col>
      <xdr:colOff>114300</xdr:colOff>
      <xdr:row>64</xdr:row>
      <xdr:rowOff>72797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104546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22089</xdr:rowOff>
    </xdr:from>
    <xdr:to>
      <xdr:col>41</xdr:col>
      <xdr:colOff>101600</xdr:colOff>
      <xdr:row>64</xdr:row>
      <xdr:rowOff>123689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72797</xdr:rowOff>
    </xdr:from>
    <xdr:to>
      <xdr:col>45</xdr:col>
      <xdr:colOff>177800</xdr:colOff>
      <xdr:row>64</xdr:row>
      <xdr:rowOff>72889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104559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22205</xdr:rowOff>
    </xdr:from>
    <xdr:to>
      <xdr:col>36</xdr:col>
      <xdr:colOff>165100</xdr:colOff>
      <xdr:row>64</xdr:row>
      <xdr:rowOff>123805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72889</xdr:rowOff>
    </xdr:from>
    <xdr:to>
      <xdr:col>41</xdr:col>
      <xdr:colOff>50800</xdr:colOff>
      <xdr:row>64</xdr:row>
      <xdr:rowOff>73005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45689"/>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114590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10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114724</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108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114816</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10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114932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10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83</xdr:row>
      <xdr:rowOff>13336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005561"/>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118111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956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78105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3956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85725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130300" y="1396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153052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422</xdr:rowOff>
    </xdr:from>
    <xdr:to>
      <xdr:col>55</xdr:col>
      <xdr:colOff>50800</xdr:colOff>
      <xdr:row>85</xdr:row>
      <xdr:rowOff>102022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150299</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147868</xdr:rowOff>
    </xdr:from>
    <xdr:to>
      <xdr:col>50</xdr:col>
      <xdr:colOff>165100</xdr:colOff>
      <xdr:row>85</xdr:row>
      <xdr:rowOff>78018</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5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27218</xdr:rowOff>
    </xdr:from>
    <xdr:to>
      <xdr:col>55</xdr:col>
      <xdr:colOff>0</xdr:colOff>
      <xdr:row>85</xdr:row>
      <xdr:rowOff>51222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9639300" y="14600468"/>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154772</xdr:rowOff>
    </xdr:from>
    <xdr:to>
      <xdr:col>46</xdr:col>
      <xdr:colOff>38100</xdr:colOff>
      <xdr:row>85</xdr:row>
      <xdr:rowOff>84922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27218</xdr:rowOff>
    </xdr:from>
    <xdr:to>
      <xdr:col>50</xdr:col>
      <xdr:colOff>114300</xdr:colOff>
      <xdr:row>85</xdr:row>
      <xdr:rowOff>34122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600468"/>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165745</xdr:rowOff>
    </xdr:from>
    <xdr:to>
      <xdr:col>41</xdr:col>
      <xdr:colOff>101600</xdr:colOff>
      <xdr:row>85</xdr:row>
      <xdr:rowOff>95895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34122</xdr:rowOff>
    </xdr:from>
    <xdr:to>
      <xdr:col>45</xdr:col>
      <xdr:colOff>177800</xdr:colOff>
      <xdr:row>85</xdr:row>
      <xdr:rowOff>45095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6073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5634</xdr:rowOff>
    </xdr:from>
    <xdr:to>
      <xdr:col>36</xdr:col>
      <xdr:colOff>165100</xdr:colOff>
      <xdr:row>85</xdr:row>
      <xdr:rowOff>107234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5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45095</xdr:rowOff>
    </xdr:from>
    <xdr:to>
      <xdr:col>41</xdr:col>
      <xdr:colOff>50800</xdr:colOff>
      <xdr:row>85</xdr:row>
      <xdr:rowOff>56434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618345"/>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69145</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101449</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33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87022</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98361</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6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1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100-000091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00000000-0008-0000-0100-000093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100-000095010000}"/>
            </a:ext>
          </a:extLst>
        </xdr:cNvPr>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100-0000A1010000}"/>
            </a:ext>
          </a:extLst>
        </xdr:cNvPr>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27214</xdr:rowOff>
    </xdr:from>
    <xdr:to>
      <xdr:col>24</xdr:col>
      <xdr:colOff>63500</xdr:colOff>
      <xdr:row>105</xdr:row>
      <xdr:rowOff>58238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3797300" y="180294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27214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908300" y="180066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108676</xdr:rowOff>
    </xdr:from>
    <xdr:to>
      <xdr:col>10</xdr:col>
      <xdr:colOff>165100</xdr:colOff>
      <xdr:row>105</xdr:row>
      <xdr:rowOff>38826</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68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159476</xdr:rowOff>
    </xdr:from>
    <xdr:to>
      <xdr:col>15</xdr:col>
      <xdr:colOff>50800</xdr:colOff>
      <xdr:row>105</xdr:row>
      <xdr:rowOff>4355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019300" y="179902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89081</xdr:rowOff>
    </xdr:from>
    <xdr:to>
      <xdr:col>6</xdr:col>
      <xdr:colOff>38100</xdr:colOff>
      <xdr:row>105</xdr:row>
      <xdr:rowOff>19231</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079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139881</xdr:rowOff>
    </xdr:from>
    <xdr:to>
      <xdr:col>10</xdr:col>
      <xdr:colOff>114300</xdr:colOff>
      <xdr:row>104</xdr:row>
      <xdr:rowOff>159476</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130300" y="179706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116495</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69141</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29953</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7678</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524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142698</xdr:rowOff>
    </xdr:from>
    <xdr:to>
      <xdr:col>55</xdr:col>
      <xdr:colOff>50800</xdr:colOff>
      <xdr:row>108</xdr:row>
      <xdr:rowOff>72848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4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165575</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339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146549</xdr:rowOff>
    </xdr:from>
    <xdr:to>
      <xdr:col>50</xdr:col>
      <xdr:colOff>165100</xdr:colOff>
      <xdr:row>108</xdr:row>
      <xdr:rowOff>76699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22048</xdr:rowOff>
    </xdr:from>
    <xdr:to>
      <xdr:col>55</xdr:col>
      <xdr:colOff>0</xdr:colOff>
      <xdr:row>108</xdr:row>
      <xdr:rowOff>25899</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538648"/>
          <a:ext cx="8382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151724</xdr:rowOff>
    </xdr:from>
    <xdr:to>
      <xdr:col>46</xdr:col>
      <xdr:colOff>38100</xdr:colOff>
      <xdr:row>108</xdr:row>
      <xdr:rowOff>81874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4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25899</xdr:rowOff>
    </xdr:from>
    <xdr:to>
      <xdr:col>50</xdr:col>
      <xdr:colOff>114300</xdr:colOff>
      <xdr:row>108</xdr:row>
      <xdr:rowOff>31074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542499"/>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156398</xdr:rowOff>
    </xdr:from>
    <xdr:to>
      <xdr:col>41</xdr:col>
      <xdr:colOff>101600</xdr:colOff>
      <xdr:row>108</xdr:row>
      <xdr:rowOff>86548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31074</xdr:rowOff>
    </xdr:from>
    <xdr:to>
      <xdr:col>45</xdr:col>
      <xdr:colOff>177800</xdr:colOff>
      <xdr:row>108</xdr:row>
      <xdr:rowOff>35748</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47674"/>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161393</xdr:rowOff>
    </xdr:from>
    <xdr:to>
      <xdr:col>36</xdr:col>
      <xdr:colOff>165100</xdr:colOff>
      <xdr:row>108</xdr:row>
      <xdr:rowOff>91543</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5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35748</xdr:rowOff>
    </xdr:from>
    <xdr:to>
      <xdr:col>41</xdr:col>
      <xdr:colOff>50800</xdr:colOff>
      <xdr:row>108</xdr:row>
      <xdr:rowOff>40743</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552348"/>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115247</xdr:rowOff>
    </xdr:from>
    <xdr:ext cx="690189"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2815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119043</xdr:rowOff>
    </xdr:from>
    <xdr:ext cx="690189"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05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100740</xdr:rowOff>
    </xdr:from>
    <xdr:ext cx="690189"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16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150584</xdr:rowOff>
    </xdr:from>
    <xdr:ext cx="690189"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27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93226</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8266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98401</xdr:rowOff>
    </xdr:from>
    <xdr:ext cx="690189"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05205" y="18272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103075</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16205" y="18276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108070</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281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156210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0755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38735</xdr:rowOff>
    </xdr:from>
    <xdr:to>
      <xdr:col>76</xdr:col>
      <xdr:colOff>165100</xdr:colOff>
      <xdr:row>57</xdr:row>
      <xdr:rowOff>140335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89535</xdr:rowOff>
    </xdr:from>
    <xdr:to>
      <xdr:col>81</xdr:col>
      <xdr:colOff>50800</xdr:colOff>
      <xdr:row>58</xdr:row>
      <xdr:rowOff>156210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98621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xdr:rowOff>
    </xdr:from>
    <xdr:to>
      <xdr:col>72</xdr:col>
      <xdr:colOff>38100</xdr:colOff>
      <xdr:row>57</xdr:row>
      <xdr:rowOff>113665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62865</xdr:rowOff>
    </xdr:from>
    <xdr:to>
      <xdr:col>76</xdr:col>
      <xdr:colOff>114300</xdr:colOff>
      <xdr:row>57</xdr:row>
      <xdr:rowOff>89535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98355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xdr:rowOff>
    </xdr:from>
    <xdr:to>
      <xdr:col>67</xdr:col>
      <xdr:colOff>101600</xdr:colOff>
      <xdr:row>57</xdr:row>
      <xdr:rowOff>109855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59055</xdr:rowOff>
    </xdr:from>
    <xdr:to>
      <xdr:col>71</xdr:col>
      <xdr:colOff>177800</xdr:colOff>
      <xdr:row>57</xdr:row>
      <xdr:rowOff>62865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9831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156862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130192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126382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26924</xdr:rowOff>
    </xdr:from>
    <xdr:to>
      <xdr:col>116</xdr:col>
      <xdr:colOff>114300</xdr:colOff>
      <xdr:row>62</xdr:row>
      <xdr:rowOff>128524</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49801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5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18314</xdr:rowOff>
    </xdr:from>
    <xdr:to>
      <xdr:col>112</xdr:col>
      <xdr:colOff>38100</xdr:colOff>
      <xdr:row>62</xdr:row>
      <xdr:rowOff>119914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6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69114</xdr:rowOff>
    </xdr:from>
    <xdr:to>
      <xdr:col>116</xdr:col>
      <xdr:colOff>63500</xdr:colOff>
      <xdr:row>62</xdr:row>
      <xdr:rowOff>77724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1323300" y="10699014"/>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31648</xdr:rowOff>
    </xdr:from>
    <xdr:to>
      <xdr:col>107</xdr:col>
      <xdr:colOff>101600</xdr:colOff>
      <xdr:row>62</xdr:row>
      <xdr:rowOff>133248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6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69114</xdr:rowOff>
    </xdr:from>
    <xdr:to>
      <xdr:col>111</xdr:col>
      <xdr:colOff>177800</xdr:colOff>
      <xdr:row>62</xdr:row>
      <xdr:rowOff>82448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699014"/>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42545</xdr:rowOff>
    </xdr:from>
    <xdr:to>
      <xdr:col>102</xdr:col>
      <xdr:colOff>165100</xdr:colOff>
      <xdr:row>62</xdr:row>
      <xdr:rowOff>144145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82448</xdr:rowOff>
    </xdr:from>
    <xdr:to>
      <xdr:col>107</xdr:col>
      <xdr:colOff>50800</xdr:colOff>
      <xdr:row>62</xdr:row>
      <xdr:rowOff>93345</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71234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34316</xdr:rowOff>
    </xdr:from>
    <xdr:to>
      <xdr:col>98</xdr:col>
      <xdr:colOff>38100</xdr:colOff>
      <xdr:row>62</xdr:row>
      <xdr:rowOff>135916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6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85116</xdr:rowOff>
    </xdr:from>
    <xdr:to>
      <xdr:col>102</xdr:col>
      <xdr:colOff>114300</xdr:colOff>
      <xdr:row>62</xdr:row>
      <xdr:rowOff>93345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656300" y="1071501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136441</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4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149775</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43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160672</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152443</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4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1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100-00009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100-000099020000}"/>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100-00009B020000}"/>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100-0000A7020000}"/>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106</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5481300" y="178231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163830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4592300" y="1777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3652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68580</xdr:rowOff>
    </xdr:from>
    <xdr:to>
      <xdr:col>76</xdr:col>
      <xdr:colOff>114300</xdr:colOff>
      <xdr:row>103</xdr:row>
      <xdr:rowOff>118111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3703300" y="17727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68580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814300" y="1767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21780</xdr:rowOff>
    </xdr:from>
    <xdr:to>
      <xdr:col>116</xdr:col>
      <xdr:colOff>114300</xdr:colOff>
      <xdr:row>107</xdr:row>
      <xdr:rowOff>123380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3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44657</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2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54738</xdr:rowOff>
    </xdr:from>
    <xdr:to>
      <xdr:col>112</xdr:col>
      <xdr:colOff>38100</xdr:colOff>
      <xdr:row>107</xdr:row>
      <xdr:rowOff>156338</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3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72580</xdr:rowOff>
    </xdr:from>
    <xdr:to>
      <xdr:col>116</xdr:col>
      <xdr:colOff>63500</xdr:colOff>
      <xdr:row>107</xdr:row>
      <xdr:rowOff>105538</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1323300" y="18417730"/>
          <a:ext cx="8382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62928</xdr:rowOff>
    </xdr:from>
    <xdr:to>
      <xdr:col>107</xdr:col>
      <xdr:colOff>101600</xdr:colOff>
      <xdr:row>107</xdr:row>
      <xdr:rowOff>164528</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4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105538</xdr:rowOff>
    </xdr:from>
    <xdr:to>
      <xdr:col>111</xdr:col>
      <xdr:colOff>177800</xdr:colOff>
      <xdr:row>107</xdr:row>
      <xdr:rowOff>113728</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450688"/>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68644</xdr:rowOff>
    </xdr:from>
    <xdr:to>
      <xdr:col>102</xdr:col>
      <xdr:colOff>165100</xdr:colOff>
      <xdr:row>107</xdr:row>
      <xdr:rowOff>170244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94500" y="184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113728</xdr:rowOff>
    </xdr:from>
    <xdr:to>
      <xdr:col>107</xdr:col>
      <xdr:colOff>50800</xdr:colOff>
      <xdr:row>107</xdr:row>
      <xdr:rowOff>119444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9545300" y="1845887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119444</xdr:rowOff>
    </xdr:from>
    <xdr:to>
      <xdr:col>102</xdr:col>
      <xdr:colOff>114300</xdr:colOff>
      <xdr:row>107</xdr:row>
      <xdr:rowOff>126492</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8656300" y="18464594"/>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45" name="n_1aveValue【公民館】&#10;一人当たり面積">
          <a:extLst>
            <a:ext uri="{FF2B5EF4-FFF2-40B4-BE49-F238E27FC236}">
              <a16:creationId xmlns:a16="http://schemas.microsoft.com/office/drawing/2014/main" id="{00000000-0008-0000-0100-0000E9020000}"/>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46" name="n_2aveValue【公民館】&#10;一人当たり面積">
          <a:extLst>
            <a:ext uri="{FF2B5EF4-FFF2-40B4-BE49-F238E27FC236}">
              <a16:creationId xmlns:a16="http://schemas.microsoft.com/office/drawing/2014/main" id="{00000000-0008-0000-0100-0000EA020000}"/>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47" name="n_3aveValue【公民館】&#10;一人当たり面積">
          <a:extLst>
            <a:ext uri="{FF2B5EF4-FFF2-40B4-BE49-F238E27FC236}">
              <a16:creationId xmlns:a16="http://schemas.microsoft.com/office/drawing/2014/main" id="{00000000-0008-0000-0100-0000EB020000}"/>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748" name="n_4aveValue【公民館】&#10;一人当たり面積">
          <a:extLst>
            <a:ext uri="{FF2B5EF4-FFF2-40B4-BE49-F238E27FC236}">
              <a16:creationId xmlns:a16="http://schemas.microsoft.com/office/drawing/2014/main" id="{00000000-0008-0000-0100-0000EC020000}"/>
            </a:ext>
          </a:extLst>
        </xdr:cNvPr>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1415</xdr:rowOff>
    </xdr:from>
    <xdr:ext cx="469744" cy="259045"/>
    <xdr:sp macro="" textlink="">
      <xdr:nvSpPr>
        <xdr:cNvPr id="749" name="n_1mainValue【公民館】&#10;一人当たり面積">
          <a:extLst>
            <a:ext uri="{FF2B5EF4-FFF2-40B4-BE49-F238E27FC236}">
              <a16:creationId xmlns:a16="http://schemas.microsoft.com/office/drawing/2014/main" id="{00000000-0008-0000-0100-0000ED020000}"/>
            </a:ext>
          </a:extLst>
        </xdr:cNvPr>
        <xdr:cNvSpPr txBox="1"/>
      </xdr:nvSpPr>
      <xdr:spPr>
        <a:xfrm>
          <a:off x="21075727" y="181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9605</xdr:rowOff>
    </xdr:from>
    <xdr:ext cx="469744" cy="259045"/>
    <xdr:sp macro="" textlink="">
      <xdr:nvSpPr>
        <xdr:cNvPr id="750" name="n_2mainValue【公民館】&#10;一人当たり面積">
          <a:extLst>
            <a:ext uri="{FF2B5EF4-FFF2-40B4-BE49-F238E27FC236}">
              <a16:creationId xmlns:a16="http://schemas.microsoft.com/office/drawing/2014/main" id="{00000000-0008-0000-0100-0000EE020000}"/>
            </a:ext>
          </a:extLst>
        </xdr:cNvPr>
        <xdr:cNvSpPr txBox="1"/>
      </xdr:nvSpPr>
      <xdr:spPr>
        <a:xfrm>
          <a:off x="20199427" y="181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15321</xdr:rowOff>
    </xdr:from>
    <xdr:ext cx="469744" cy="259045"/>
    <xdr:sp macro="" textlink="">
      <xdr:nvSpPr>
        <xdr:cNvPr id="751" name="n_3mainValue【公民館】&#10;一人当たり面積">
          <a:extLst>
            <a:ext uri="{FF2B5EF4-FFF2-40B4-BE49-F238E27FC236}">
              <a16:creationId xmlns:a16="http://schemas.microsoft.com/office/drawing/2014/main" id="{00000000-0008-0000-0100-0000EF020000}"/>
            </a:ext>
          </a:extLst>
        </xdr:cNvPr>
        <xdr:cNvSpPr txBox="1"/>
      </xdr:nvSpPr>
      <xdr:spPr>
        <a:xfrm>
          <a:off x="19310427" y="1818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22369</xdr:rowOff>
    </xdr:from>
    <xdr:ext cx="469744" cy="259045"/>
    <xdr:sp macro="" textlink="">
      <xdr:nvSpPr>
        <xdr:cNvPr id="752" name="n_4mainValue【公民館】&#10;一人当たり面積">
          <a:extLst>
            <a:ext uri="{FF2B5EF4-FFF2-40B4-BE49-F238E27FC236}">
              <a16:creationId xmlns:a16="http://schemas.microsoft.com/office/drawing/2014/main" id="{00000000-0008-0000-0100-0000F0020000}"/>
            </a:ext>
          </a:extLst>
        </xdr:cNvPr>
        <xdr:cNvSpPr txBox="1"/>
      </xdr:nvSpPr>
      <xdr:spPr>
        <a:xfrm>
          <a:off x="18421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類似団体と比較して、有形固定資産減価償却率が低くなっているのは、橋りょう・トンネルと漁港・港湾である。近年にトンネルの譲渡があったこと、祝島港の浮桟橋の建設があったことなどが理由である。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公営住宅が高くなっているが個別施設計画に基づき計画的な更新をおこなっている。今後も、必要な設備更新は計画に則って適切に実施していく。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200-000037000000}"/>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00000000-0008-0000-0200-000039000000}"/>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170705</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200-00003B000000}"/>
            </a:ext>
          </a:extLst>
        </xdr:cNvPr>
        <xdr:cNvSpPr txBox="1"/>
      </xdr:nvSpPr>
      <xdr:spPr>
        <a:xfrm>
          <a:off x="4673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54627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19050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3797300" y="597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48260</xdr:rowOff>
    </xdr:from>
    <xdr:to>
      <xdr:col>15</xdr:col>
      <xdr:colOff>101600</xdr:colOff>
      <xdr:row>34</xdr:row>
      <xdr:rowOff>149860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144780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2908300" y="592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xdr:rowOff>
    </xdr:from>
    <xdr:to>
      <xdr:col>10</xdr:col>
      <xdr:colOff>165100</xdr:colOff>
      <xdr:row>34</xdr:row>
      <xdr:rowOff>104140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96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99060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019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53340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1130300" y="583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161561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74693</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86123</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33</xdr:row>
      <xdr:rowOff>40657</xdr:rowOff>
    </xdr:from>
    <xdr:ext cx="340478"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614361" y="5698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166387</xdr:rowOff>
    </xdr:from>
    <xdr:ext cx="340478"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38061" y="565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120667</xdr:rowOff>
    </xdr:from>
    <xdr:ext cx="340478"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849061" y="5607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74947</xdr:rowOff>
    </xdr:from>
    <xdr:ext cx="340478" cy="259045"/>
    <xdr:sp macro="" textlink="">
      <xdr:nvSpPr>
        <xdr:cNvPr id="87" name="n_4mainValue【図書館】&#10;有形固定資産減価償却率">
          <a:extLst>
            <a:ext uri="{FF2B5EF4-FFF2-40B4-BE49-F238E27FC236}">
              <a16:creationId xmlns:a16="http://schemas.microsoft.com/office/drawing/2014/main" id="{00000000-0008-0000-0200-000057000000}"/>
            </a:ext>
          </a:extLst>
        </xdr:cNvPr>
        <xdr:cNvSpPr txBox="1"/>
      </xdr:nvSpPr>
      <xdr:spPr>
        <a:xfrm>
          <a:off x="960061" y="55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41</xdr:row>
      <xdr:rowOff>3810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639300" y="7025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11430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8750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15240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22860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7044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36847</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44467</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139717</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652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22860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152400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110490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27250</xdr:rowOff>
    </xdr:from>
    <xdr:to>
      <xdr:col>55</xdr:col>
      <xdr:colOff>50800</xdr:colOff>
      <xdr:row>63</xdr:row>
      <xdr:rowOff>128850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8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5677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74277</xdr:rowOff>
    </xdr:from>
    <xdr:to>
      <xdr:col>50</xdr:col>
      <xdr:colOff>165100</xdr:colOff>
      <xdr:row>64</xdr:row>
      <xdr:rowOff>4427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8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78050</xdr:rowOff>
    </xdr:from>
    <xdr:to>
      <xdr:col>55</xdr:col>
      <xdr:colOff>0</xdr:colOff>
      <xdr:row>63</xdr:row>
      <xdr:rowOff>125077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879400"/>
          <a:ext cx="8382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80808</xdr:rowOff>
    </xdr:from>
    <xdr:to>
      <xdr:col>46</xdr:col>
      <xdr:colOff>38100</xdr:colOff>
      <xdr:row>64</xdr:row>
      <xdr:rowOff>10958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8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125077</xdr:rowOff>
    </xdr:from>
    <xdr:to>
      <xdr:col>50</xdr:col>
      <xdr:colOff>114300</xdr:colOff>
      <xdr:row>63</xdr:row>
      <xdr:rowOff>131608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264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85380</xdr:rowOff>
    </xdr:from>
    <xdr:to>
      <xdr:col>41</xdr:col>
      <xdr:colOff>101600</xdr:colOff>
      <xdr:row>64</xdr:row>
      <xdr:rowOff>15530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131608</xdr:rowOff>
    </xdr:from>
    <xdr:to>
      <xdr:col>45</xdr:col>
      <xdr:colOff>177800</xdr:colOff>
      <xdr:row>63</xdr:row>
      <xdr:rowOff>136180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32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91259</xdr:rowOff>
    </xdr:from>
    <xdr:to>
      <xdr:col>36</xdr:col>
      <xdr:colOff>165100</xdr:colOff>
      <xdr:row>64</xdr:row>
      <xdr:rowOff>21409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136180</xdr:rowOff>
    </xdr:from>
    <xdr:to>
      <xdr:col>41</xdr:col>
      <xdr:colOff>50800</xdr:colOff>
      <xdr:row>63</xdr:row>
      <xdr:rowOff>142059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375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167004</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6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2085</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9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6657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12536</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2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00000000-0008-0000-0200-00003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00000000-0008-0000-0200-000032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200-000034010000}"/>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0000000-0008-0000-0200-000040010000}"/>
            </a:ext>
          </a:extLst>
        </xdr:cNvPr>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908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968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10886</xdr:rowOff>
    </xdr:from>
    <xdr:to>
      <xdr:col>15</xdr:col>
      <xdr:colOff>50800</xdr:colOff>
      <xdr:row>100</xdr:row>
      <xdr:rowOff>43543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2019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10886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130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200-000049010000}"/>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30" name="n_2aveValue【市民会館】&#10;有形固定資産減価償却率">
          <a:extLst>
            <a:ext uri="{FF2B5EF4-FFF2-40B4-BE49-F238E27FC236}">
              <a16:creationId xmlns:a16="http://schemas.microsoft.com/office/drawing/2014/main" id="{00000000-0008-0000-0200-00004A010000}"/>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31" name="n_3aveValue【市民会館】&#10;有形固定資産減価償却率">
          <a:extLst>
            <a:ext uri="{FF2B5EF4-FFF2-40B4-BE49-F238E27FC236}">
              <a16:creationId xmlns:a16="http://schemas.microsoft.com/office/drawing/2014/main" id="{00000000-0008-0000-0200-00004B010000}"/>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332" name="n_4aveValue【市民会館】&#10;有形固定資産減価償却率">
          <a:extLst>
            <a:ext uri="{FF2B5EF4-FFF2-40B4-BE49-F238E27FC236}">
              <a16:creationId xmlns:a16="http://schemas.microsoft.com/office/drawing/2014/main" id="{00000000-0008-0000-0200-00004C010000}"/>
            </a:ext>
          </a:extLst>
        </xdr:cNvPr>
        <xdr:cNvSpPr txBox="1"/>
      </xdr:nvSpPr>
      <xdr:spPr>
        <a:xfrm>
          <a:off x="927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333" name="n_1mainValue【市民会館】&#10;有形固定資産減価償却率">
          <a:extLst>
            <a:ext uri="{FF2B5EF4-FFF2-40B4-BE49-F238E27FC236}">
              <a16:creationId xmlns:a16="http://schemas.microsoft.com/office/drawing/2014/main" id="{00000000-0008-0000-0200-00004D010000}"/>
            </a:ext>
          </a:extLst>
        </xdr:cNvPr>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334" name="n_2mainValue【市民会館】&#10;有形固定資産減価償却率">
          <a:extLst>
            <a:ext uri="{FF2B5EF4-FFF2-40B4-BE49-F238E27FC236}">
              <a16:creationId xmlns:a16="http://schemas.microsoft.com/office/drawing/2014/main" id="{00000000-0008-0000-0200-00004E010000}"/>
            </a:ext>
          </a:extLst>
        </xdr:cNvPr>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78213</xdr:rowOff>
    </xdr:from>
    <xdr:ext cx="340478" cy="259045"/>
    <xdr:sp macro="" textlink="">
      <xdr:nvSpPr>
        <xdr:cNvPr id="335" name="n_3mainValue【市民会館】&#10;有形固定資産減価償却率">
          <a:extLst>
            <a:ext uri="{FF2B5EF4-FFF2-40B4-BE49-F238E27FC236}">
              <a16:creationId xmlns:a16="http://schemas.microsoft.com/office/drawing/2014/main" id="{00000000-0008-0000-0200-00004F010000}"/>
            </a:ext>
          </a:extLst>
        </xdr:cNvPr>
        <xdr:cNvSpPr txBox="1"/>
      </xdr:nvSpPr>
      <xdr:spPr>
        <a:xfrm>
          <a:off x="1849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336" name="n_4mainValue【市民会館】&#10;有形固定資産減価償却率">
          <a:extLst>
            <a:ext uri="{FF2B5EF4-FFF2-40B4-BE49-F238E27FC236}">
              <a16:creationId xmlns:a16="http://schemas.microsoft.com/office/drawing/2014/main" id="{00000000-0008-0000-0200-000050010000}"/>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00000000-0008-0000-0200-00006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57" name="【市民会館】&#10;一人当たり面積最小値テキスト">
          <a:extLst>
            <a:ext uri="{FF2B5EF4-FFF2-40B4-BE49-F238E27FC236}">
              <a16:creationId xmlns:a16="http://schemas.microsoft.com/office/drawing/2014/main" id="{00000000-0008-0000-0200-000065010000}"/>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59" name="【市民会館】&#10;一人当たり面積最大値テキスト">
          <a:extLst>
            <a:ext uri="{FF2B5EF4-FFF2-40B4-BE49-F238E27FC236}">
              <a16:creationId xmlns:a16="http://schemas.microsoft.com/office/drawing/2014/main" id="{00000000-0008-0000-0200-000067010000}"/>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61" name="【市民会館】&#10;一人当たり面積平均値テキスト">
          <a:extLst>
            <a:ext uri="{FF2B5EF4-FFF2-40B4-BE49-F238E27FC236}">
              <a16:creationId xmlns:a16="http://schemas.microsoft.com/office/drawing/2014/main" id="{00000000-0008-0000-0200-000069010000}"/>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59119</xdr:rowOff>
    </xdr:from>
    <xdr:to>
      <xdr:col>55</xdr:col>
      <xdr:colOff>50800</xdr:colOff>
      <xdr:row>104</xdr:row>
      <xdr:rowOff>160719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0426700" y="178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81996</xdr:rowOff>
    </xdr:from>
    <xdr:ext cx="469744" cy="259045"/>
    <xdr:sp macro="" textlink="">
      <xdr:nvSpPr>
        <xdr:cNvPr id="373" name="【市民会館】&#10;一人当たり面積該当値テキスト">
          <a:extLst>
            <a:ext uri="{FF2B5EF4-FFF2-40B4-BE49-F238E27FC236}">
              <a16:creationId xmlns:a16="http://schemas.microsoft.com/office/drawing/2014/main" id="{00000000-0008-0000-0200-000075010000}"/>
            </a:ext>
          </a:extLst>
        </xdr:cNvPr>
        <xdr:cNvSpPr txBox="1"/>
      </xdr:nvSpPr>
      <xdr:spPr>
        <a:xfrm>
          <a:off x="10515600" y="177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154560</xdr:rowOff>
    </xdr:from>
    <xdr:to>
      <xdr:col>50</xdr:col>
      <xdr:colOff>165100</xdr:colOff>
      <xdr:row>105</xdr:row>
      <xdr:rowOff>84710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9588500" y="179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109919</xdr:rowOff>
    </xdr:from>
    <xdr:to>
      <xdr:col>55</xdr:col>
      <xdr:colOff>0</xdr:colOff>
      <xdr:row>105</xdr:row>
      <xdr:rowOff>33910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9639300" y="17940719"/>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171132</xdr:rowOff>
    </xdr:from>
    <xdr:to>
      <xdr:col>46</xdr:col>
      <xdr:colOff>38100</xdr:colOff>
      <xdr:row>105</xdr:row>
      <xdr:rowOff>101282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8699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33910</xdr:rowOff>
    </xdr:from>
    <xdr:to>
      <xdr:col>50</xdr:col>
      <xdr:colOff>114300</xdr:colOff>
      <xdr:row>105</xdr:row>
      <xdr:rowOff>50482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8750300" y="18036160"/>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11113</xdr:rowOff>
    </xdr:from>
    <xdr:to>
      <xdr:col>41</xdr:col>
      <xdr:colOff>101600</xdr:colOff>
      <xdr:row>105</xdr:row>
      <xdr:rowOff>112713</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7810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50482</xdr:rowOff>
    </xdr:from>
    <xdr:to>
      <xdr:col>45</xdr:col>
      <xdr:colOff>177800</xdr:colOff>
      <xdr:row>105</xdr:row>
      <xdr:rowOff>61913</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7861300" y="180527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25400</xdr:rowOff>
    </xdr:from>
    <xdr:to>
      <xdr:col>36</xdr:col>
      <xdr:colOff>165100</xdr:colOff>
      <xdr:row>105</xdr:row>
      <xdr:rowOff>127000</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692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61913</xdr:rowOff>
    </xdr:from>
    <xdr:to>
      <xdr:col>41</xdr:col>
      <xdr:colOff>50800</xdr:colOff>
      <xdr:row>105</xdr:row>
      <xdr:rowOff>76200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6972300" y="18064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82" name="n_1aveValue【市民会館】&#10;一人当たり面積">
          <a:extLst>
            <a:ext uri="{FF2B5EF4-FFF2-40B4-BE49-F238E27FC236}">
              <a16:creationId xmlns:a16="http://schemas.microsoft.com/office/drawing/2014/main" id="{00000000-0008-0000-0200-00007E01000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83" name="n_2aveValue【市民会館】&#10;一人当たり面積">
          <a:extLst>
            <a:ext uri="{FF2B5EF4-FFF2-40B4-BE49-F238E27FC236}">
              <a16:creationId xmlns:a16="http://schemas.microsoft.com/office/drawing/2014/main" id="{00000000-0008-0000-0200-00007F010000}"/>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84" name="n_3aveValue【市民会館】&#10;一人当たり面積">
          <a:extLst>
            <a:ext uri="{FF2B5EF4-FFF2-40B4-BE49-F238E27FC236}">
              <a16:creationId xmlns:a16="http://schemas.microsoft.com/office/drawing/2014/main" id="{00000000-0008-0000-0200-000080010000}"/>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85" name="n_4aveValue【市民会館】&#10;一人当たり面積">
          <a:extLst>
            <a:ext uri="{FF2B5EF4-FFF2-40B4-BE49-F238E27FC236}">
              <a16:creationId xmlns:a16="http://schemas.microsoft.com/office/drawing/2014/main" id="{00000000-0008-0000-0200-000081010000}"/>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101237</xdr:rowOff>
    </xdr:from>
    <xdr:ext cx="469744" cy="259045"/>
    <xdr:sp macro="" textlink="">
      <xdr:nvSpPr>
        <xdr:cNvPr id="386" name="n_1mainValue【市民会館】&#10;一人当たり面積">
          <a:extLst>
            <a:ext uri="{FF2B5EF4-FFF2-40B4-BE49-F238E27FC236}">
              <a16:creationId xmlns:a16="http://schemas.microsoft.com/office/drawing/2014/main" id="{00000000-0008-0000-0200-000082010000}"/>
            </a:ext>
          </a:extLst>
        </xdr:cNvPr>
        <xdr:cNvSpPr txBox="1"/>
      </xdr:nvSpPr>
      <xdr:spPr>
        <a:xfrm>
          <a:off x="9391727" y="177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92409</xdr:rowOff>
    </xdr:from>
    <xdr:ext cx="469744" cy="259045"/>
    <xdr:sp macro="" textlink="">
      <xdr:nvSpPr>
        <xdr:cNvPr id="387" name="n_2mainValue【市民会館】&#10;一人当たり面積">
          <a:extLst>
            <a:ext uri="{FF2B5EF4-FFF2-40B4-BE49-F238E27FC236}">
              <a16:creationId xmlns:a16="http://schemas.microsoft.com/office/drawing/2014/main" id="{00000000-0008-0000-0200-000083010000}"/>
            </a:ext>
          </a:extLst>
        </xdr:cNvPr>
        <xdr:cNvSpPr txBox="1"/>
      </xdr:nvSpPr>
      <xdr:spPr>
        <a:xfrm>
          <a:off x="8515427" y="180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129240</xdr:rowOff>
    </xdr:from>
    <xdr:ext cx="469744" cy="259045"/>
    <xdr:sp macro="" textlink="">
      <xdr:nvSpPr>
        <xdr:cNvPr id="388" name="n_3mainValue【市民会館】&#10;一人当たり面積">
          <a:extLst>
            <a:ext uri="{FF2B5EF4-FFF2-40B4-BE49-F238E27FC236}">
              <a16:creationId xmlns:a16="http://schemas.microsoft.com/office/drawing/2014/main" id="{00000000-0008-0000-0200-000084010000}"/>
            </a:ext>
          </a:extLst>
        </xdr:cNvPr>
        <xdr:cNvSpPr txBox="1"/>
      </xdr:nvSpPr>
      <xdr:spPr>
        <a:xfrm>
          <a:off x="7626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118127</xdr:rowOff>
    </xdr:from>
    <xdr:ext cx="469744" cy="259045"/>
    <xdr:sp macro="" textlink="">
      <xdr:nvSpPr>
        <xdr:cNvPr id="389" name="n_4mainValue【市民会館】&#10;一人当たり面積">
          <a:extLst>
            <a:ext uri="{FF2B5EF4-FFF2-40B4-BE49-F238E27FC236}">
              <a16:creationId xmlns:a16="http://schemas.microsoft.com/office/drawing/2014/main" id="{00000000-0008-0000-0200-000085010000}"/>
            </a:ext>
          </a:extLst>
        </xdr:cNvPr>
        <xdr:cNvSpPr txBox="1"/>
      </xdr:nvSpPr>
      <xdr:spPr>
        <a:xfrm>
          <a:off x="6737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97427</xdr:rowOff>
    </xdr:from>
    <xdr:to>
      <xdr:col>85</xdr:col>
      <xdr:colOff>127000</xdr:colOff>
      <xdr:row>39</xdr:row>
      <xdr:rowOff>99060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67839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143147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4592300" y="6783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143147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67937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18869</xdr:rowOff>
    </xdr:from>
    <xdr:to>
      <xdr:col>67</xdr:col>
      <xdr:colOff>101600</xdr:colOff>
      <xdr:row>39</xdr:row>
      <xdr:rowOff>120469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39</xdr:row>
      <xdr:rowOff>107224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67562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3101</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651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111596</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137753</xdr:rowOff>
    </xdr:from>
    <xdr:to>
      <xdr:col>116</xdr:col>
      <xdr:colOff>114300</xdr:colOff>
      <xdr:row>42</xdr:row>
      <xdr:rowOff>67903</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7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52680</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70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152081</xdr:rowOff>
    </xdr:from>
    <xdr:to>
      <xdr:col>112</xdr:col>
      <xdr:colOff>38100</xdr:colOff>
      <xdr:row>42</xdr:row>
      <xdr:rowOff>82231</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71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17103</xdr:rowOff>
    </xdr:from>
    <xdr:to>
      <xdr:col>116</xdr:col>
      <xdr:colOff>63500</xdr:colOff>
      <xdr:row>42</xdr:row>
      <xdr:rowOff>31431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7218003"/>
          <a:ext cx="8382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1292</xdr:rowOff>
    </xdr:from>
    <xdr:to>
      <xdr:col>107</xdr:col>
      <xdr:colOff>101600</xdr:colOff>
      <xdr:row>41</xdr:row>
      <xdr:rowOff>102892</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70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52092</xdr:rowOff>
    </xdr:from>
    <xdr:to>
      <xdr:col>111</xdr:col>
      <xdr:colOff>177800</xdr:colOff>
      <xdr:row>42</xdr:row>
      <xdr:rowOff>31431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0434300" y="7081542"/>
          <a:ext cx="889000" cy="1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801</xdr:rowOff>
    </xdr:from>
    <xdr:to>
      <xdr:col>102</xdr:col>
      <xdr:colOff>165100</xdr:colOff>
      <xdr:row>41</xdr:row>
      <xdr:rowOff>102401</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7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51601</xdr:rowOff>
    </xdr:from>
    <xdr:to>
      <xdr:col>107</xdr:col>
      <xdr:colOff>50800</xdr:colOff>
      <xdr:row>41</xdr:row>
      <xdr:rowOff>52092</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9545300" y="70810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8244</xdr:rowOff>
    </xdr:from>
    <xdr:to>
      <xdr:col>98</xdr:col>
      <xdr:colOff>38100</xdr:colOff>
      <xdr:row>41</xdr:row>
      <xdr:rowOff>109844</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8605500" y="70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51601</xdr:rowOff>
    </xdr:from>
    <xdr:to>
      <xdr:col>102</xdr:col>
      <xdr:colOff>114300</xdr:colOff>
      <xdr:row>41</xdr:row>
      <xdr:rowOff>59044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8656300" y="7081051"/>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73358</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43411" y="72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94019</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34795" y="712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93528</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45795" y="712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100971</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71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2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00000000-0008-0000-0200-000015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00000000-0008-0000-0200-00001702000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200-000019020000}"/>
            </a:ext>
          </a:extLst>
        </xdr:cNvPr>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200-000025020000}"/>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133350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5481300" y="1055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814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10269</xdr:rowOff>
    </xdr:from>
    <xdr:to>
      <xdr:col>116</xdr:col>
      <xdr:colOff>114300</xdr:colOff>
      <xdr:row>64</xdr:row>
      <xdr:rowOff>111869</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9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12555</xdr:rowOff>
    </xdr:from>
    <xdr:to>
      <xdr:col>112</xdr:col>
      <xdr:colOff>38100</xdr:colOff>
      <xdr:row>64</xdr:row>
      <xdr:rowOff>114155</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9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61069</xdr:rowOff>
    </xdr:from>
    <xdr:to>
      <xdr:col>116</xdr:col>
      <xdr:colOff>63500</xdr:colOff>
      <xdr:row>64</xdr:row>
      <xdr:rowOff>63355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1323300" y="110338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15167</xdr:rowOff>
    </xdr:from>
    <xdr:to>
      <xdr:col>107</xdr:col>
      <xdr:colOff>101600</xdr:colOff>
      <xdr:row>64</xdr:row>
      <xdr:rowOff>116767</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9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63355</xdr:rowOff>
    </xdr:from>
    <xdr:to>
      <xdr:col>111</xdr:col>
      <xdr:colOff>177800</xdr:colOff>
      <xdr:row>64</xdr:row>
      <xdr:rowOff>65967</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0434300" y="1103615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17127</xdr:rowOff>
    </xdr:from>
    <xdr:to>
      <xdr:col>102</xdr:col>
      <xdr:colOff>165100</xdr:colOff>
      <xdr:row>64</xdr:row>
      <xdr:rowOff>118727</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9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65967</xdr:rowOff>
    </xdr:from>
    <xdr:to>
      <xdr:col>107</xdr:col>
      <xdr:colOff>50800</xdr:colOff>
      <xdr:row>64</xdr:row>
      <xdr:rowOff>67927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9545300" y="1103876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19086</xdr:rowOff>
    </xdr:from>
    <xdr:to>
      <xdr:col>98</xdr:col>
      <xdr:colOff>38100</xdr:colOff>
      <xdr:row>64</xdr:row>
      <xdr:rowOff>120686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67927</xdr:rowOff>
    </xdr:from>
    <xdr:to>
      <xdr:col>102</xdr:col>
      <xdr:colOff>114300</xdr:colOff>
      <xdr:row>64</xdr:row>
      <xdr:rowOff>69886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8656300" y="1104072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105282</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10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107894</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10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109854</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10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111813</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98351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6357600"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29755</xdr:rowOff>
    </xdr:from>
    <xdr:to>
      <xdr:col>81</xdr:col>
      <xdr:colOff>101600</xdr:colOff>
      <xdr:row>83</xdr:row>
      <xdr:rowOff>131355</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5430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80555</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15481300" y="14185174"/>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80555</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4592300" y="1424069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83</xdr:row>
      <xdr:rowOff>10342</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3703300" y="1416394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78921</xdr:rowOff>
    </xdr:from>
    <xdr:to>
      <xdr:col>71</xdr:col>
      <xdr:colOff>177800</xdr:colOff>
      <xdr:row>82</xdr:row>
      <xdr:rowOff>105048</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814300" y="1413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122482</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52660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77669</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4389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146248</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2611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2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200-0000C2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200-0000C402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200-0000C6020000}"/>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93371</xdr:rowOff>
    </xdr:from>
    <xdr:to>
      <xdr:col>116</xdr:col>
      <xdr:colOff>114300</xdr:colOff>
      <xdr:row>86</xdr:row>
      <xdr:rowOff>23521</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21107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200-0000D2020000}"/>
            </a:ext>
          </a:extLst>
        </xdr:cNvPr>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101143</xdr:rowOff>
    </xdr:from>
    <xdr:to>
      <xdr:col>112</xdr:col>
      <xdr:colOff>38100</xdr:colOff>
      <xdr:row>86</xdr:row>
      <xdr:rowOff>31293</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1272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144171</xdr:rowOff>
    </xdr:from>
    <xdr:to>
      <xdr:col>116</xdr:col>
      <xdr:colOff>63500</xdr:colOff>
      <xdr:row>85</xdr:row>
      <xdr:rowOff>151943</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1323300" y="14717421"/>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103200</xdr:rowOff>
    </xdr:from>
    <xdr:to>
      <xdr:col>107</xdr:col>
      <xdr:colOff>101600</xdr:colOff>
      <xdr:row>86</xdr:row>
      <xdr:rowOff>33350</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03835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151943</xdr:rowOff>
    </xdr:from>
    <xdr:to>
      <xdr:col>111</xdr:col>
      <xdr:colOff>177800</xdr:colOff>
      <xdr:row>85</xdr:row>
      <xdr:rowOff>154000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0434300" y="1472519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105487</xdr:rowOff>
    </xdr:from>
    <xdr:to>
      <xdr:col>102</xdr:col>
      <xdr:colOff>165100</xdr:colOff>
      <xdr:row>86</xdr:row>
      <xdr:rowOff>35637</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9494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154000</xdr:rowOff>
    </xdr:from>
    <xdr:to>
      <xdr:col>107</xdr:col>
      <xdr:colOff>50800</xdr:colOff>
      <xdr:row>85</xdr:row>
      <xdr:rowOff>156287</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9545300" y="147272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107544</xdr:rowOff>
    </xdr:from>
    <xdr:to>
      <xdr:col>98</xdr:col>
      <xdr:colOff>38100</xdr:colOff>
      <xdr:row>86</xdr:row>
      <xdr:rowOff>37694</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8605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156287</xdr:rowOff>
    </xdr:from>
    <xdr:to>
      <xdr:col>102</xdr:col>
      <xdr:colOff>114300</xdr:colOff>
      <xdr:row>85</xdr:row>
      <xdr:rowOff>158344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8656300" y="1472953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31" name="n_1aveValue【消防施設】&#10;一人当たり面積">
          <a:extLst>
            <a:ext uri="{FF2B5EF4-FFF2-40B4-BE49-F238E27FC236}">
              <a16:creationId xmlns:a16="http://schemas.microsoft.com/office/drawing/2014/main" id="{00000000-0008-0000-0200-0000DB02000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732" name="n_2aveValue【消防施設】&#10;一人当たり面積">
          <a:extLst>
            <a:ext uri="{FF2B5EF4-FFF2-40B4-BE49-F238E27FC236}">
              <a16:creationId xmlns:a16="http://schemas.microsoft.com/office/drawing/2014/main" id="{00000000-0008-0000-0200-0000DC020000}"/>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33" name="n_3aveValue【消防施設】&#10;一人当たり面積">
          <a:extLst>
            <a:ext uri="{FF2B5EF4-FFF2-40B4-BE49-F238E27FC236}">
              <a16:creationId xmlns:a16="http://schemas.microsoft.com/office/drawing/2014/main" id="{00000000-0008-0000-0200-0000DD020000}"/>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734" name="n_4aveValue【消防施設】&#10;一人当たり面積">
          <a:extLst>
            <a:ext uri="{FF2B5EF4-FFF2-40B4-BE49-F238E27FC236}">
              <a16:creationId xmlns:a16="http://schemas.microsoft.com/office/drawing/2014/main" id="{00000000-0008-0000-0200-0000DE020000}"/>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22420</xdr:rowOff>
    </xdr:from>
    <xdr:ext cx="469744" cy="259045"/>
    <xdr:sp macro="" textlink="">
      <xdr:nvSpPr>
        <xdr:cNvPr id="735" name="n_1mainValue【消防施設】&#10;一人当たり面積">
          <a:extLst>
            <a:ext uri="{FF2B5EF4-FFF2-40B4-BE49-F238E27FC236}">
              <a16:creationId xmlns:a16="http://schemas.microsoft.com/office/drawing/2014/main" id="{00000000-0008-0000-0200-0000DF020000}"/>
            </a:ext>
          </a:extLst>
        </xdr:cNvPr>
        <xdr:cNvSpPr txBox="1"/>
      </xdr:nvSpPr>
      <xdr:spPr>
        <a:xfrm>
          <a:off x="210757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24477</xdr:rowOff>
    </xdr:from>
    <xdr:ext cx="469744" cy="259045"/>
    <xdr:sp macro="" textlink="">
      <xdr:nvSpPr>
        <xdr:cNvPr id="736" name="n_2mainValue【消防施設】&#10;一人当たり面積">
          <a:extLst>
            <a:ext uri="{FF2B5EF4-FFF2-40B4-BE49-F238E27FC236}">
              <a16:creationId xmlns:a16="http://schemas.microsoft.com/office/drawing/2014/main" id="{00000000-0008-0000-0200-0000E0020000}"/>
            </a:ext>
          </a:extLst>
        </xdr:cNvPr>
        <xdr:cNvSpPr txBox="1"/>
      </xdr:nvSpPr>
      <xdr:spPr>
        <a:xfrm>
          <a:off x="20199427" y="147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26764</xdr:rowOff>
    </xdr:from>
    <xdr:ext cx="469744" cy="259045"/>
    <xdr:sp macro="" textlink="">
      <xdr:nvSpPr>
        <xdr:cNvPr id="737" name="n_3mainValue【消防施設】&#10;一人当たり面積">
          <a:extLst>
            <a:ext uri="{FF2B5EF4-FFF2-40B4-BE49-F238E27FC236}">
              <a16:creationId xmlns:a16="http://schemas.microsoft.com/office/drawing/2014/main" id="{00000000-0008-0000-0200-0000E1020000}"/>
            </a:ext>
          </a:extLst>
        </xdr:cNvPr>
        <xdr:cNvSpPr txBox="1"/>
      </xdr:nvSpPr>
      <xdr:spPr>
        <a:xfrm>
          <a:off x="193104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28821</xdr:rowOff>
    </xdr:from>
    <xdr:ext cx="469744" cy="259045"/>
    <xdr:sp macro="" textlink="">
      <xdr:nvSpPr>
        <xdr:cNvPr id="738" name="n_4mainValue【消防施設】&#10;一人当たり面積">
          <a:extLst>
            <a:ext uri="{FF2B5EF4-FFF2-40B4-BE49-F238E27FC236}">
              <a16:creationId xmlns:a16="http://schemas.microsoft.com/office/drawing/2014/main" id="{00000000-0008-0000-0200-0000E2020000}"/>
            </a:ext>
          </a:extLst>
        </xdr:cNvPr>
        <xdr:cNvSpPr txBox="1"/>
      </xdr:nvSpPr>
      <xdr:spPr>
        <a:xfrm>
          <a:off x="18421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2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2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67" name="【庁舎】&#10;有形固定資産減価償却率最大値テキスト">
          <a:extLst>
            <a:ext uri="{FF2B5EF4-FFF2-40B4-BE49-F238E27FC236}">
              <a16:creationId xmlns:a16="http://schemas.microsoft.com/office/drawing/2014/main" id="{00000000-0008-0000-0200-0000FF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200-00000103000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200-00000D030000}"/>
            </a:ext>
          </a:extLst>
        </xdr:cNvPr>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76200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5481300" y="1842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4592300" y="183968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3703300" y="1837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276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27214</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814300" y="183462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200-00001603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200-00001703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200-00001803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200-000019030000}"/>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200-00001A030000}"/>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200-00001B030000}"/>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200-00001C030000}"/>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200-00001D030000}"/>
            </a:ext>
          </a:extLst>
        </xdr:cNvPr>
        <xdr:cNvSpPr txBox="1"/>
      </xdr:nvSpPr>
      <xdr:spPr>
        <a:xfrm>
          <a:off x="12611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51943</xdr:rowOff>
    </xdr:from>
    <xdr:to>
      <xdr:col>116</xdr:col>
      <xdr:colOff>114300</xdr:colOff>
      <xdr:row>108</xdr:row>
      <xdr:rowOff>153543</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5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138320</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48388</xdr:rowOff>
    </xdr:from>
    <xdr:to>
      <xdr:col>112</xdr:col>
      <xdr:colOff>38100</xdr:colOff>
      <xdr:row>108</xdr:row>
      <xdr:rowOff>149988</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5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99188</xdr:rowOff>
    </xdr:from>
    <xdr:to>
      <xdr:col>116</xdr:col>
      <xdr:colOff>63500</xdr:colOff>
      <xdr:row>108</xdr:row>
      <xdr:rowOff>102743</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21323300" y="18615788"/>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50419</xdr:rowOff>
    </xdr:from>
    <xdr:to>
      <xdr:col>107</xdr:col>
      <xdr:colOff>101600</xdr:colOff>
      <xdr:row>108</xdr:row>
      <xdr:rowOff>152019</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5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99188</xdr:rowOff>
    </xdr:from>
    <xdr:to>
      <xdr:col>111</xdr:col>
      <xdr:colOff>177800</xdr:colOff>
      <xdr:row>108</xdr:row>
      <xdr:rowOff>101219</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0434300" y="18615788"/>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51815</xdr:rowOff>
    </xdr:from>
    <xdr:to>
      <xdr:col>102</xdr:col>
      <xdr:colOff>165100</xdr:colOff>
      <xdr:row>108</xdr:row>
      <xdr:rowOff>153415</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94500" y="18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101219</xdr:rowOff>
    </xdr:from>
    <xdr:to>
      <xdr:col>107</xdr:col>
      <xdr:colOff>50800</xdr:colOff>
      <xdr:row>108</xdr:row>
      <xdr:rowOff>102615</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9545300" y="1861781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53594</xdr:rowOff>
    </xdr:from>
    <xdr:to>
      <xdr:col>98</xdr:col>
      <xdr:colOff>38100</xdr:colOff>
      <xdr:row>108</xdr:row>
      <xdr:rowOff>155194</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605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102615</xdr:rowOff>
    </xdr:from>
    <xdr:to>
      <xdr:col>102</xdr:col>
      <xdr:colOff>114300</xdr:colOff>
      <xdr:row>108</xdr:row>
      <xdr:rowOff>104394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8656300" y="1861921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47" name="n_1aveValue【庁舎】&#10;一人当たり面積">
          <a:extLst>
            <a:ext uri="{FF2B5EF4-FFF2-40B4-BE49-F238E27FC236}">
              <a16:creationId xmlns:a16="http://schemas.microsoft.com/office/drawing/2014/main" id="{00000000-0008-0000-0200-00004F030000}"/>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48" name="n_2aveValue【庁舎】&#10;一人当たり面積">
          <a:extLst>
            <a:ext uri="{FF2B5EF4-FFF2-40B4-BE49-F238E27FC236}">
              <a16:creationId xmlns:a16="http://schemas.microsoft.com/office/drawing/2014/main" id="{00000000-0008-0000-0200-00005003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49" name="n_3aveValue【庁舎】&#10;一人当たり面積">
          <a:extLst>
            <a:ext uri="{FF2B5EF4-FFF2-40B4-BE49-F238E27FC236}">
              <a16:creationId xmlns:a16="http://schemas.microsoft.com/office/drawing/2014/main" id="{00000000-0008-0000-0200-00005103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50" name="n_4aveValue【庁舎】&#10;一人当たり面積">
          <a:extLst>
            <a:ext uri="{FF2B5EF4-FFF2-40B4-BE49-F238E27FC236}">
              <a16:creationId xmlns:a16="http://schemas.microsoft.com/office/drawing/2014/main" id="{00000000-0008-0000-0200-000052030000}"/>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141115</xdr:rowOff>
    </xdr:from>
    <xdr:ext cx="469744" cy="259045"/>
    <xdr:sp macro="" textlink="">
      <xdr:nvSpPr>
        <xdr:cNvPr id="851" name="n_1mainValue【庁舎】&#10;一人当たり面積">
          <a:extLst>
            <a:ext uri="{FF2B5EF4-FFF2-40B4-BE49-F238E27FC236}">
              <a16:creationId xmlns:a16="http://schemas.microsoft.com/office/drawing/2014/main" id="{00000000-0008-0000-0200-000053030000}"/>
            </a:ext>
          </a:extLst>
        </xdr:cNvPr>
        <xdr:cNvSpPr txBox="1"/>
      </xdr:nvSpPr>
      <xdr:spPr>
        <a:xfrm>
          <a:off x="21075727" y="18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143146</xdr:rowOff>
    </xdr:from>
    <xdr:ext cx="469744" cy="259045"/>
    <xdr:sp macro="" textlink="">
      <xdr:nvSpPr>
        <xdr:cNvPr id="852" name="n_2mainValue【庁舎】&#10;一人当たり面積">
          <a:extLst>
            <a:ext uri="{FF2B5EF4-FFF2-40B4-BE49-F238E27FC236}">
              <a16:creationId xmlns:a16="http://schemas.microsoft.com/office/drawing/2014/main" id="{00000000-0008-0000-0200-000054030000}"/>
            </a:ext>
          </a:extLst>
        </xdr:cNvPr>
        <xdr:cNvSpPr txBox="1"/>
      </xdr:nvSpPr>
      <xdr:spPr>
        <a:xfrm>
          <a:off x="20199427" y="186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144542</xdr:rowOff>
    </xdr:from>
    <xdr:ext cx="469744" cy="259045"/>
    <xdr:sp macro="" textlink="">
      <xdr:nvSpPr>
        <xdr:cNvPr id="853" name="n_3mainValue【庁舎】&#10;一人当たり面積">
          <a:extLst>
            <a:ext uri="{FF2B5EF4-FFF2-40B4-BE49-F238E27FC236}">
              <a16:creationId xmlns:a16="http://schemas.microsoft.com/office/drawing/2014/main" id="{00000000-0008-0000-0200-000055030000}"/>
            </a:ext>
          </a:extLst>
        </xdr:cNvPr>
        <xdr:cNvSpPr txBox="1"/>
      </xdr:nvSpPr>
      <xdr:spPr>
        <a:xfrm>
          <a:off x="19310427" y="186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146321</xdr:rowOff>
    </xdr:from>
    <xdr:ext cx="469744" cy="259045"/>
    <xdr:sp macro="" textlink="">
      <xdr:nvSpPr>
        <xdr:cNvPr id="854" name="n_4mainValue【庁舎】&#10;一人当たり面積">
          <a:extLst>
            <a:ext uri="{FF2B5EF4-FFF2-40B4-BE49-F238E27FC236}">
              <a16:creationId xmlns:a16="http://schemas.microsoft.com/office/drawing/2014/main" id="{00000000-0008-0000-0200-000056030000}"/>
            </a:ext>
          </a:extLst>
        </xdr:cNvPr>
        <xdr:cNvSpPr txBox="1"/>
      </xdr:nvSpPr>
      <xdr:spPr>
        <a:xfrm>
          <a:off x="184214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図書館と市民会館が類似団体と比べて有形固定資産減価償却率が低くなっている。市民館と図書館を含む施設である総合文化センターを平成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年度に整備しているためである。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有形固定資産減価償却率が高くなっているのは、体育館や庁舎などがある。これらの施設は建設から年月が経過しており、新しい整備や更新をする計画である。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ED2C90E-58DE-4B05-8B85-4F637DDEC409}"/>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D50444A-2306-47EB-96F4-621AD9338EF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999E0A2-BE95-42DB-B248-B11A96D835CD}"/>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722A438-58EF-4E0E-A2EF-8AB5D240DAF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E5DB905-F9EA-4812-8D1B-84583DECCA6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6457AEB-C9EF-4966-879E-73F384A1717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4D0C955-3A90-4838-9879-B38AB95D1DCC}"/>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AF07A5-C59D-4741-B94F-8EDAFCB5816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00ADC0B-0598-4F50-AE7A-9B2741DBD8CE}"/>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45385AB-4924-42D4-A6EF-4F0DEE9E1CA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DE58A90-C1DA-4B9A-824B-F150EBFBA1B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8659996-AF77-4070-BBFC-61D9BCA08216}"/>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39FD415-DFCE-4016-B335-11DC4375C60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8F82604-B341-401C-B31F-348277081C3C}"/>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FE6D9D8-3D50-4AFA-9847-2C780503E47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946E783-90B9-42B7-9332-7090CA73140E}"/>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F880886-78D7-4EB7-8E85-78C81DEA7AE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E354826-17F2-49E5-A26B-2492BB513EB5}"/>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CD573BA-740C-4E9B-B113-3B855375C17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165333-66C6-44DE-8CDE-8EC3C7E588F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853EF8-089F-453E-B93B-C2E02BAD8FE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B1830EC-D6E1-4602-91D6-9189CCF1C2B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8E458B7-A0E4-435C-999B-098F2CF61E1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FF118F-E730-4F3C-BCFB-764F0D86155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0593F0-CE1D-4230-80E8-10CD1BF76AA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8428E8-22A9-483E-AC86-756A3868D90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DA0EAE5-89C5-4B88-B3A5-5EDFA9E81F8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3B7F25A-6A75-455F-A5C0-C1ADA9D1165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ABAC2C7-E42C-4E0D-B8CF-4C33962C43C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BD27893-5A29-4009-B0E3-CDAAE7D9294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1AB011E-C869-4881-87E5-F93BC006617B}"/>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0C466D1-CEBA-4783-A8AE-50036DDC7B1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7F82C3E3-249F-403F-A4D3-79ACE0277894}"/>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9A1683C-1FB9-4102-9726-FA2F3933ED3C}"/>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E085D6C-53B0-413B-A83C-050D2DF69A5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DC428D-0DC5-4AE3-BF70-7064540C667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92C537C-96EE-48B3-ADF7-6050243717C1}"/>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47C3497-EEA4-45C4-B0F0-9DC365976F33}"/>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438AA49-9A81-456A-8EFC-A95F355B347F}"/>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CA0801C-9CBC-431F-9726-949F47B6539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66CCA1B-1CA4-4A84-80C0-590866EF80A5}"/>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AF93E2B-13F7-417C-ABA5-95FA93E6112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4F673B-C974-4937-9BC3-5181A79B2A5D}"/>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B8B9A7C-0CC8-4521-91E8-266B45D3D8D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510EC9-FB60-4407-A34D-CD7AA9981208}"/>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9F67E6C-2284-4E2E-87CD-B516C5C11AC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12EFBEE-BA4E-4AE6-BAFB-7CA6C4D3DF1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）に加え、基幹産業である漁業の不振等により、財政基盤が弱く、類似団体平均を下回っている。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滞納対策に加え、定住対策にも積極的に取り組み、税収の確保に努める。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0483F77-C5C0-42B0-9CB6-40FB7B1CCAE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5BC293-E952-49CB-B3D9-E56EABFE591D}"/>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82865C43-D079-4E57-8956-1D080EB183DA}"/>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4C14A7A-5176-42FE-88A9-93080D365D6B}"/>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9918B241-87A7-4AFC-AB66-0C663EF8263B}"/>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A9D76F09-2377-4341-BBE4-3940FE84AD95}"/>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E7A2347D-483B-4664-89D8-11DA66154E7B}"/>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4E877A0F-478A-4F84-A46C-45C6CDECDF63}"/>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71D158B3-8846-48B1-9E5F-45E0A2D1C77F}"/>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8EA231F4-AE24-4C2E-B117-E9128E293BC2}"/>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B5091AC5-5F78-415C-B07B-DF6C27184EA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739F2B56-D8C8-4D8C-9598-554FA6F236A8}"/>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FD08F3D5-ED09-4A51-AC83-5893C7F927E6}"/>
            </a:ext>
          </a:extLst>
        </xdr:cNvPr>
        <xdr:cNvCxnSpPr/>
      </xdr:nvCxnSpPr>
      <xdr:spPr>
        <a:xfrm flipV="1">
          <a:off x="4514850" y="6002274"/>
          <a:ext cx="0" cy="1481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3BF3BB3-6ADA-4D3A-9E0D-D49F8C976FB0}"/>
            </a:ext>
          </a:extLst>
        </xdr:cNvPr>
        <xdr:cNvSpPr txBox="1"/>
      </xdr:nvSpPr>
      <xdr:spPr>
        <a:xfrm>
          <a:off x="4584700" y="74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7E09B2C0-2EC7-4345-A006-F1A663927B9C}"/>
            </a:ext>
          </a:extLst>
        </xdr:cNvPr>
        <xdr:cNvCxnSpPr/>
      </xdr:nvCxnSpPr>
      <xdr:spPr>
        <a:xfrm>
          <a:off x="4425950" y="7483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D2B22939-FD45-4084-95F6-FF45885327C5}"/>
            </a:ext>
          </a:extLst>
        </xdr:cNvPr>
        <xdr:cNvSpPr txBox="1"/>
      </xdr:nvSpPr>
      <xdr:spPr>
        <a:xfrm>
          <a:off x="4584700" y="574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7BF0DBFC-F2A2-489A-91F2-B341FC5FB5F4}"/>
            </a:ext>
          </a:extLst>
        </xdr:cNvPr>
        <xdr:cNvCxnSpPr/>
      </xdr:nvCxnSpPr>
      <xdr:spPr>
        <a:xfrm>
          <a:off x="4425950" y="6002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C4B2D82C-448D-433F-BFDD-C58E4B280699}"/>
            </a:ext>
          </a:extLst>
        </xdr:cNvPr>
        <xdr:cNvCxnSpPr/>
      </xdr:nvCxnSpPr>
      <xdr:spPr>
        <a:xfrm>
          <a:off x="3752850" y="74254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DD883B6A-C03E-4CCE-8C57-02ACBE3E8866}"/>
            </a:ext>
          </a:extLst>
        </xdr:cNvPr>
        <xdr:cNvSpPr txBox="1"/>
      </xdr:nvSpPr>
      <xdr:spPr>
        <a:xfrm>
          <a:off x="4584700" y="7111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BEAB4962-926D-44AB-B07D-EA1FD8A868F5}"/>
            </a:ext>
          </a:extLst>
        </xdr:cNvPr>
        <xdr:cNvSpPr/>
      </xdr:nvSpPr>
      <xdr:spPr>
        <a:xfrm>
          <a:off x="4464050" y="726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7F856BAE-EA03-4D5A-905A-C94972DB8D17}"/>
            </a:ext>
          </a:extLst>
        </xdr:cNvPr>
        <xdr:cNvCxnSpPr/>
      </xdr:nvCxnSpPr>
      <xdr:spPr>
        <a:xfrm>
          <a:off x="2940050" y="74254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AEEBA4C7-D79F-42F6-A2D6-681A673BBD6E}"/>
            </a:ext>
          </a:extLst>
        </xdr:cNvPr>
        <xdr:cNvSpPr/>
      </xdr:nvSpPr>
      <xdr:spPr>
        <a:xfrm>
          <a:off x="3702050" y="72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389EFABC-9F8B-4E92-BFBE-FA29E61DA19C}"/>
            </a:ext>
          </a:extLst>
        </xdr:cNvPr>
        <xdr:cNvSpPr txBox="1"/>
      </xdr:nvSpPr>
      <xdr:spPr>
        <a:xfrm>
          <a:off x="3409950" y="706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4F3FD497-FF14-49CB-8271-05AE2829AF39}"/>
            </a:ext>
          </a:extLst>
        </xdr:cNvPr>
        <xdr:cNvCxnSpPr/>
      </xdr:nvCxnSpPr>
      <xdr:spPr>
        <a:xfrm>
          <a:off x="2127250" y="74254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D8D8A7D6-F049-4478-BBE1-D7088DE08EB2}"/>
            </a:ext>
          </a:extLst>
        </xdr:cNvPr>
        <xdr:cNvSpPr/>
      </xdr:nvSpPr>
      <xdr:spPr>
        <a:xfrm>
          <a:off x="2889250" y="72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F62DB295-9EC6-4632-BFB7-11A79DD13A29}"/>
            </a:ext>
          </a:extLst>
        </xdr:cNvPr>
        <xdr:cNvSpPr txBox="1"/>
      </xdr:nvSpPr>
      <xdr:spPr>
        <a:xfrm>
          <a:off x="2597150" y="70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9E54750B-1743-4972-9FBA-AE846C6F9EF5}"/>
            </a:ext>
          </a:extLst>
        </xdr:cNvPr>
        <xdr:cNvCxnSpPr/>
      </xdr:nvCxnSpPr>
      <xdr:spPr>
        <a:xfrm>
          <a:off x="1333500" y="74254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4ED7341D-ED98-44A9-BA34-B03FE2003D20}"/>
            </a:ext>
          </a:extLst>
        </xdr:cNvPr>
        <xdr:cNvSpPr/>
      </xdr:nvSpPr>
      <xdr:spPr>
        <a:xfrm>
          <a:off x="2095500" y="72819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D0A43B2B-A952-4742-941E-FEFCF17A5E9A}"/>
            </a:ext>
          </a:extLst>
        </xdr:cNvPr>
        <xdr:cNvSpPr txBox="1"/>
      </xdr:nvSpPr>
      <xdr:spPr>
        <a:xfrm>
          <a:off x="1784350" y="70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F4FF300-A341-4FAE-8AB6-4436E4C63F87}"/>
            </a:ext>
          </a:extLst>
        </xdr:cNvPr>
        <xdr:cNvSpPr/>
      </xdr:nvSpPr>
      <xdr:spPr>
        <a:xfrm>
          <a:off x="1282700" y="7224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46864A6D-C2E8-4DC8-A628-8669CDB732B4}"/>
            </a:ext>
          </a:extLst>
        </xdr:cNvPr>
        <xdr:cNvSpPr txBox="1"/>
      </xdr:nvSpPr>
      <xdr:spPr>
        <a:xfrm>
          <a:off x="971550" y="700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B3ED407B-2655-43E1-811C-B685B43BDE0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084F706-3C63-4B3E-B646-0C5096DDD27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0724A15-A1F1-4BD2-BE0C-FC691C5A5E3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C0C76E5-5460-48E7-BCDC-64BB52C02F44}"/>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E894445-CD6B-4E72-AAFF-1F6ED4B207BA}"/>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2E02BA66-D679-440E-93B5-E5511571D1E7}"/>
            </a:ext>
          </a:extLst>
        </xdr:cNvPr>
        <xdr:cNvSpPr/>
      </xdr:nvSpPr>
      <xdr:spPr>
        <a:xfrm>
          <a:off x="4464050" y="7378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5808FE92-7019-400C-84D8-4E068BA5AAD9}"/>
            </a:ext>
          </a:extLst>
        </xdr:cNvPr>
        <xdr:cNvSpPr txBox="1"/>
      </xdr:nvSpPr>
      <xdr:spPr>
        <a:xfrm>
          <a:off x="4584700" y="72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2AAB42BE-D919-4EC5-8092-5CF5F44F2323}"/>
            </a:ext>
          </a:extLst>
        </xdr:cNvPr>
        <xdr:cNvSpPr/>
      </xdr:nvSpPr>
      <xdr:spPr>
        <a:xfrm>
          <a:off x="3702050" y="7378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D3BDC794-95F3-451B-8871-68324BE7C92B}"/>
            </a:ext>
          </a:extLst>
        </xdr:cNvPr>
        <xdr:cNvSpPr txBox="1"/>
      </xdr:nvSpPr>
      <xdr:spPr>
        <a:xfrm>
          <a:off x="3409950" y="746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A791B02A-EC9E-42E8-80D0-D608EBEC68C3}"/>
            </a:ext>
          </a:extLst>
        </xdr:cNvPr>
        <xdr:cNvSpPr/>
      </xdr:nvSpPr>
      <xdr:spPr>
        <a:xfrm>
          <a:off x="2889250" y="7378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7B18205-1F07-44AB-B9E5-570924FE14D6}"/>
            </a:ext>
          </a:extLst>
        </xdr:cNvPr>
        <xdr:cNvSpPr txBox="1"/>
      </xdr:nvSpPr>
      <xdr:spPr>
        <a:xfrm>
          <a:off x="2597150" y="746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80962876-00D5-469D-9246-42CE836CA82F}"/>
            </a:ext>
          </a:extLst>
        </xdr:cNvPr>
        <xdr:cNvSpPr/>
      </xdr:nvSpPr>
      <xdr:spPr>
        <a:xfrm>
          <a:off x="2095500" y="73784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3B0A2255-6371-443C-BC7C-CABFB838397A}"/>
            </a:ext>
          </a:extLst>
        </xdr:cNvPr>
        <xdr:cNvSpPr txBox="1"/>
      </xdr:nvSpPr>
      <xdr:spPr>
        <a:xfrm>
          <a:off x="1784350" y="746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721F2721-E36E-4660-BFDC-1524E9A457EB}"/>
            </a:ext>
          </a:extLst>
        </xdr:cNvPr>
        <xdr:cNvSpPr/>
      </xdr:nvSpPr>
      <xdr:spPr>
        <a:xfrm>
          <a:off x="1282700" y="73784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A757278F-02EC-476F-903D-4E6114CAE5B4}"/>
            </a:ext>
          </a:extLst>
        </xdr:cNvPr>
        <xdr:cNvSpPr txBox="1"/>
      </xdr:nvSpPr>
      <xdr:spPr>
        <a:xfrm>
          <a:off x="971550" y="746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35115E7A-8D49-4D81-8559-16A5E45C957F}"/>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AF2A4AE-D2BD-4B43-A404-E7EE083333F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C6C44804-9FA9-4251-91CE-2127670E297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2BA9D9E4-7A3F-42BB-A31E-662CDF562C1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73AD5C8-C454-4B17-820D-480F7FC482B6}"/>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9CAF2ACB-EFB8-4739-8724-4C084B65AED6}"/>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5F7AFB4A-EB02-48FB-9BC2-1E4E95301E7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2977B5D1-0D73-4099-A54D-C0C06CBB31EC}"/>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7F41DB1F-9C37-4DF5-A4DB-71E40FD01642}"/>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2B8C5FA1-58C6-41EF-9B70-6210C2914BF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E13DFDFE-63F7-4A7A-ACD4-291CFBE38C63}"/>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9EFD726A-A2FC-42A8-BD6D-0AB82FC4CA13}"/>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F3412E3B-B561-4AA5-BB63-DE6B80330D9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32,832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ことが比率の上昇に大きく影響した。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D9879FDA-2B9E-4500-8D47-5562323D3111}"/>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3F4A9864-C74B-42EE-B621-8E4B54BB180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37928132-C766-4336-B8FE-918E0F1CBD0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63AB4116-40E8-4F18-A342-2B2559BF2A0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E75C6FE9-12B6-4F19-B7DC-CCF2280B8D6A}"/>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7E6C0D0B-1543-42BB-9647-8105C0DE26A7}"/>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2243EDE1-FD6A-44D8-AA32-EAC795FDFCF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DF60CA7F-80CB-419E-AB88-137B3306837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831C46FC-B11C-4AA1-9638-DC0724503D13}"/>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FB32B5BB-EFB2-4EE9-B013-4969D72CD54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597E346C-D387-496A-8DE7-7D6C342452AE}"/>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820F4B53-43E3-4E9F-A7E6-67565690A25F}"/>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C7D3F3F4-DD3D-4500-95BF-032D5EC69569}"/>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20B11BBF-F597-403B-81EF-B57F024A5904}"/>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CB355DAE-F899-43A9-B2B2-85573D1C0374}"/>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C56EE177-0FBD-4C71-BA36-8A6409193BDD}"/>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C4B1D862-BAD8-48A8-95D9-CD4A7B545F7D}"/>
            </a:ext>
          </a:extLst>
        </xdr:cNvPr>
        <xdr:cNvCxnSpPr/>
      </xdr:nvCxnSpPr>
      <xdr:spPr>
        <a:xfrm flipV="1">
          <a:off x="4514850" y="9757622"/>
          <a:ext cx="0" cy="1308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8834C8D4-500E-444D-BABD-A9E899DE0ECC}"/>
            </a:ext>
          </a:extLst>
        </xdr:cNvPr>
        <xdr:cNvSpPr txBox="1"/>
      </xdr:nvSpPr>
      <xdr:spPr>
        <a:xfrm>
          <a:off x="4584700" y="1103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D50EB65-2E95-4151-9AA2-3F883BD93341}"/>
            </a:ext>
          </a:extLst>
        </xdr:cNvPr>
        <xdr:cNvCxnSpPr/>
      </xdr:nvCxnSpPr>
      <xdr:spPr>
        <a:xfrm>
          <a:off x="4425950" y="11066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2EAD65BC-A9EE-44AF-8ED8-D9D9D2C72334}"/>
            </a:ext>
          </a:extLst>
        </xdr:cNvPr>
        <xdr:cNvSpPr txBox="1"/>
      </xdr:nvSpPr>
      <xdr:spPr>
        <a:xfrm>
          <a:off x="4584700" y="950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CC22614D-E8AA-481E-86E1-25AB856C896D}"/>
            </a:ext>
          </a:extLst>
        </xdr:cNvPr>
        <xdr:cNvCxnSpPr/>
      </xdr:nvCxnSpPr>
      <xdr:spPr>
        <a:xfrm>
          <a:off x="4425950" y="9757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141922</xdr:rowOff>
    </xdr:to>
    <xdr:cxnSp macro="">
      <xdr:nvCxnSpPr>
        <xdr:cNvPr id="129" name="直線コネクタ 128">
          <a:extLst>
            <a:ext uri="{FF2B5EF4-FFF2-40B4-BE49-F238E27FC236}">
              <a16:creationId xmlns:a16="http://schemas.microsoft.com/office/drawing/2014/main" id="{CD885181-3324-473A-AD38-CF9CCFC7CAD1}"/>
            </a:ext>
          </a:extLst>
        </xdr:cNvPr>
        <xdr:cNvCxnSpPr/>
      </xdr:nvCxnSpPr>
      <xdr:spPr>
        <a:xfrm>
          <a:off x="3752850" y="10840720"/>
          <a:ext cx="762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91A8E931-333A-40F3-A66B-ED780EC6AE95}"/>
            </a:ext>
          </a:extLst>
        </xdr:cNvPr>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71548578-D0CA-461F-86C4-8D645FDD43BA}"/>
            </a:ext>
          </a:extLst>
        </xdr:cNvPr>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141922</xdr:rowOff>
    </xdr:to>
    <xdr:cxnSp macro="">
      <xdr:nvCxnSpPr>
        <xdr:cNvPr id="132" name="直線コネクタ 131">
          <a:extLst>
            <a:ext uri="{FF2B5EF4-FFF2-40B4-BE49-F238E27FC236}">
              <a16:creationId xmlns:a16="http://schemas.microsoft.com/office/drawing/2014/main" id="{575FDCB5-DC33-4C2D-B97A-25AB3B45BF3B}"/>
            </a:ext>
          </a:extLst>
        </xdr:cNvPr>
        <xdr:cNvCxnSpPr/>
      </xdr:nvCxnSpPr>
      <xdr:spPr>
        <a:xfrm flipV="1">
          <a:off x="2940050" y="10840720"/>
          <a:ext cx="8128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B926E803-FF9A-490D-8D51-57E8A91EE9D5}"/>
            </a:ext>
          </a:extLst>
        </xdr:cNvPr>
        <xdr:cNvSpPr/>
      </xdr:nvSpPr>
      <xdr:spPr>
        <a:xfrm>
          <a:off x="3702050" y="10669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8935DDF7-905F-43B5-A5F9-42CAD0B5B05F}"/>
            </a:ext>
          </a:extLst>
        </xdr:cNvPr>
        <xdr:cNvSpPr txBox="1"/>
      </xdr:nvSpPr>
      <xdr:spPr>
        <a:xfrm>
          <a:off x="3409950" y="1044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64</xdr:row>
      <xdr:rowOff>141922</xdr:rowOff>
    </xdr:to>
    <xdr:cxnSp macro="">
      <xdr:nvCxnSpPr>
        <xdr:cNvPr id="135" name="直線コネクタ 134">
          <a:extLst>
            <a:ext uri="{FF2B5EF4-FFF2-40B4-BE49-F238E27FC236}">
              <a16:creationId xmlns:a16="http://schemas.microsoft.com/office/drawing/2014/main" id="{10812A4E-BD3B-4E2F-B79B-F26700950F73}"/>
            </a:ext>
          </a:extLst>
        </xdr:cNvPr>
        <xdr:cNvCxnSpPr/>
      </xdr:nvCxnSpPr>
      <xdr:spPr>
        <a:xfrm>
          <a:off x="2127250" y="10844741"/>
          <a:ext cx="8128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AC17F404-D78C-45C4-847D-73613204A25A}"/>
            </a:ext>
          </a:extLst>
        </xdr:cNvPr>
        <xdr:cNvSpPr/>
      </xdr:nvSpPr>
      <xdr:spPr>
        <a:xfrm>
          <a:off x="2889250" y="10663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6408A7F8-C8C9-4572-8E0A-16E21CDD5145}"/>
            </a:ext>
          </a:extLst>
        </xdr:cNvPr>
        <xdr:cNvSpPr txBox="1"/>
      </xdr:nvSpPr>
      <xdr:spPr>
        <a:xfrm>
          <a:off x="2597150" y="104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89641</xdr:rowOff>
    </xdr:from>
    <xdr:to>
      <xdr:col>11</xdr:col>
      <xdr:colOff>31750</xdr:colOff>
      <xdr:row>64</xdr:row>
      <xdr:rowOff>115781</xdr:rowOff>
    </xdr:to>
    <xdr:cxnSp macro="">
      <xdr:nvCxnSpPr>
        <xdr:cNvPr id="138" name="直線コネクタ 137">
          <a:extLst>
            <a:ext uri="{FF2B5EF4-FFF2-40B4-BE49-F238E27FC236}">
              <a16:creationId xmlns:a16="http://schemas.microsoft.com/office/drawing/2014/main" id="{21C5260D-327E-4E79-A139-9B08C79EA145}"/>
            </a:ext>
          </a:extLst>
        </xdr:cNvPr>
        <xdr:cNvCxnSpPr/>
      </xdr:nvCxnSpPr>
      <xdr:spPr>
        <a:xfrm>
          <a:off x="1333500" y="10818601"/>
          <a:ext cx="79375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1BF804D1-6D94-4291-8368-5B7018692ABB}"/>
            </a:ext>
          </a:extLst>
        </xdr:cNvPr>
        <xdr:cNvSpPr/>
      </xdr:nvSpPr>
      <xdr:spPr>
        <a:xfrm>
          <a:off x="2095500" y="106067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F4312677-7FE2-4328-8273-3ACD7F955818}"/>
            </a:ext>
          </a:extLst>
        </xdr:cNvPr>
        <xdr:cNvSpPr txBox="1"/>
      </xdr:nvSpPr>
      <xdr:spPr>
        <a:xfrm>
          <a:off x="1784350" y="1038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A44BA3C2-AD55-4DD9-B521-70F456400052}"/>
            </a:ext>
          </a:extLst>
        </xdr:cNvPr>
        <xdr:cNvSpPr/>
      </xdr:nvSpPr>
      <xdr:spPr>
        <a:xfrm>
          <a:off x="1282700" y="104939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297424AD-31BF-4C1E-A782-BEB61921945F}"/>
            </a:ext>
          </a:extLst>
        </xdr:cNvPr>
        <xdr:cNvSpPr txBox="1"/>
      </xdr:nvSpPr>
      <xdr:spPr>
        <a:xfrm>
          <a:off x="971550" y="10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EE652D9-830F-4ADA-A4EA-FA4BAF63DC8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9F2FA00-2C6E-4536-AEA8-558E7D9D397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3DF6D38-EF94-4A8F-89ED-7584AD46803F}"/>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812A833-8AF4-42AF-B6A5-226B5DD529FE}"/>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8245944-7D38-42EF-B31C-E406BC2BDA8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8" name="楕円 147">
          <a:extLst>
            <a:ext uri="{FF2B5EF4-FFF2-40B4-BE49-F238E27FC236}">
              <a16:creationId xmlns:a16="http://schemas.microsoft.com/office/drawing/2014/main" id="{DE4ECA84-0EAA-4791-A2C9-14CA0475C344}"/>
            </a:ext>
          </a:extLst>
        </xdr:cNvPr>
        <xdr:cNvSpPr/>
      </xdr:nvSpPr>
      <xdr:spPr>
        <a:xfrm>
          <a:off x="4464050" y="10820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49" name="財政構造の弾力性該当値テキスト">
          <a:extLst>
            <a:ext uri="{FF2B5EF4-FFF2-40B4-BE49-F238E27FC236}">
              <a16:creationId xmlns:a16="http://schemas.microsoft.com/office/drawing/2014/main" id="{579B170F-054B-4970-89B9-50D8E4C01FDF}"/>
            </a:ext>
          </a:extLst>
        </xdr:cNvPr>
        <xdr:cNvSpPr txBox="1"/>
      </xdr:nvSpPr>
      <xdr:spPr>
        <a:xfrm>
          <a:off x="4584700" y="1079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a:extLst>
            <a:ext uri="{FF2B5EF4-FFF2-40B4-BE49-F238E27FC236}">
              <a16:creationId xmlns:a16="http://schemas.microsoft.com/office/drawing/2014/main" id="{BAC1529F-BB99-4673-9014-47CAE10B25F1}"/>
            </a:ext>
          </a:extLst>
        </xdr:cNvPr>
        <xdr:cNvSpPr/>
      </xdr:nvSpPr>
      <xdr:spPr>
        <a:xfrm>
          <a:off x="37020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a:extLst>
            <a:ext uri="{FF2B5EF4-FFF2-40B4-BE49-F238E27FC236}">
              <a16:creationId xmlns:a16="http://schemas.microsoft.com/office/drawing/2014/main" id="{FA3BBF2B-4038-4339-B21E-53593CA895D1}"/>
            </a:ext>
          </a:extLst>
        </xdr:cNvPr>
        <xdr:cNvSpPr txBox="1"/>
      </xdr:nvSpPr>
      <xdr:spPr>
        <a:xfrm>
          <a:off x="3409950" y="1087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2" name="楕円 151">
          <a:extLst>
            <a:ext uri="{FF2B5EF4-FFF2-40B4-BE49-F238E27FC236}">
              <a16:creationId xmlns:a16="http://schemas.microsoft.com/office/drawing/2014/main" id="{D208C5EA-B08E-4018-BEFF-828C347BDF37}"/>
            </a:ext>
          </a:extLst>
        </xdr:cNvPr>
        <xdr:cNvSpPr/>
      </xdr:nvSpPr>
      <xdr:spPr>
        <a:xfrm>
          <a:off x="2889250" y="10820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3" name="テキスト ボックス 152">
          <a:extLst>
            <a:ext uri="{FF2B5EF4-FFF2-40B4-BE49-F238E27FC236}">
              <a16:creationId xmlns:a16="http://schemas.microsoft.com/office/drawing/2014/main" id="{47238539-0047-4623-A01D-15DBD8E79F05}"/>
            </a:ext>
          </a:extLst>
        </xdr:cNvPr>
        <xdr:cNvSpPr txBox="1"/>
      </xdr:nvSpPr>
      <xdr:spPr>
        <a:xfrm>
          <a:off x="2597150" y="1090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4" name="楕円 153">
          <a:extLst>
            <a:ext uri="{FF2B5EF4-FFF2-40B4-BE49-F238E27FC236}">
              <a16:creationId xmlns:a16="http://schemas.microsoft.com/office/drawing/2014/main" id="{B3063938-03EC-42C4-B5EB-E2D736E8E16D}"/>
            </a:ext>
          </a:extLst>
        </xdr:cNvPr>
        <xdr:cNvSpPr/>
      </xdr:nvSpPr>
      <xdr:spPr>
        <a:xfrm>
          <a:off x="2095500" y="10793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5" name="テキスト ボックス 154">
          <a:extLst>
            <a:ext uri="{FF2B5EF4-FFF2-40B4-BE49-F238E27FC236}">
              <a16:creationId xmlns:a16="http://schemas.microsoft.com/office/drawing/2014/main" id="{C7B709ED-FE07-48D5-8177-41705E01F5C0}"/>
            </a:ext>
          </a:extLst>
        </xdr:cNvPr>
        <xdr:cNvSpPr txBox="1"/>
      </xdr:nvSpPr>
      <xdr:spPr>
        <a:xfrm>
          <a:off x="1784350" y="108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38841</xdr:rowOff>
    </xdr:from>
    <xdr:to>
      <xdr:col>7</xdr:col>
      <xdr:colOff>31750</xdr:colOff>
      <xdr:row>64</xdr:row>
      <xdr:rowOff>140441</xdr:rowOff>
    </xdr:to>
    <xdr:sp macro="" textlink="">
      <xdr:nvSpPr>
        <xdr:cNvPr id="156" name="楕円 155">
          <a:extLst>
            <a:ext uri="{FF2B5EF4-FFF2-40B4-BE49-F238E27FC236}">
              <a16:creationId xmlns:a16="http://schemas.microsoft.com/office/drawing/2014/main" id="{E2B0BB09-1148-49C0-A81C-6ABFA1385746}"/>
            </a:ext>
          </a:extLst>
        </xdr:cNvPr>
        <xdr:cNvSpPr/>
      </xdr:nvSpPr>
      <xdr:spPr>
        <a:xfrm>
          <a:off x="1282700" y="107678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125218</xdr:rowOff>
    </xdr:from>
    <xdr:ext cx="762000" cy="259045"/>
    <xdr:sp macro="" textlink="">
      <xdr:nvSpPr>
        <xdr:cNvPr id="157" name="テキスト ボックス 156">
          <a:extLst>
            <a:ext uri="{FF2B5EF4-FFF2-40B4-BE49-F238E27FC236}">
              <a16:creationId xmlns:a16="http://schemas.microsoft.com/office/drawing/2014/main" id="{41F21085-7398-49A0-91E6-E641A6C88370}"/>
            </a:ext>
          </a:extLst>
        </xdr:cNvPr>
        <xdr:cNvSpPr txBox="1"/>
      </xdr:nvSpPr>
      <xdr:spPr>
        <a:xfrm>
          <a:off x="971550" y="1085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D31F333E-47AA-41D9-AFE4-DC6D38324999}"/>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7EDBE47C-46B1-411A-BD8D-56C376CE21BB}"/>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6AF0227-5A70-4454-8D56-9A8459DB37C4}"/>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0379D36-A79E-499B-8389-FA8690BD2C35}"/>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6A864D7A-5B6D-4873-BE47-DE58AA476314}"/>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A1A3A26-F9CB-4313-888D-1F8BC0E6E38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96C01A0-9E08-4D8E-835E-64091F8F9092}"/>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EE379A67-0B80-4C57-A8C1-B31BC72CA8D4}"/>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2E92D239-ABE4-44D3-B086-F4B32F24A195}"/>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44B5367-5D87-4270-8C8C-19C3CC3F678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CE15E048-EA7B-431C-B8EF-0C583ABCEFDD}"/>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7CFDF3D-FDC8-4B59-8252-3F2E9DAB6B3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6396D76-1EDC-412F-B8CF-2D45868FB1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類似団体と同程度で年々推移している。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新庁舎建設事業の開始によって増大したが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団体平均を下回って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7F5DE21-52D5-4785-A58A-99E8DB7170E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C72E227E-3695-4815-B130-BB7C7CA61FE1}"/>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6C91835-5159-401A-B711-9219921F623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36AF2AE3-9F4C-463F-A5C9-3943DF0FFF47}"/>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2C4CE726-4F10-4E3D-9085-4D8C9621D02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EE051BA8-7482-454C-B70E-03F91D23D6A8}"/>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7A1E8CD7-3469-4A59-94AF-A88EE83D210F}"/>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8B622A45-58CC-4698-80CB-68C5E085BFBB}"/>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4A0D7EFB-A8C6-4CDC-B9D7-4A9420BB033E}"/>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9BB7C3BD-897C-4958-AAD4-70BA39294378}"/>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78CB2837-955E-4E28-97EB-E4FAA6AC5FB9}"/>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6BF9DD94-2114-4BB6-A08F-99EB41C4D0D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BC5F13F6-573E-4884-BD93-58CC879BCD87}"/>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8B1B2F4E-8192-4313-8D58-7B3EFEE2299E}"/>
            </a:ext>
          </a:extLst>
        </xdr:cNvPr>
        <xdr:cNvCxnSpPr/>
      </xdr:nvCxnSpPr>
      <xdr:spPr>
        <a:xfrm flipV="1">
          <a:off x="4514850" y="13672197"/>
          <a:ext cx="0" cy="12953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D34B880B-8BD2-46C9-8856-A7BB51788FA9}"/>
            </a:ext>
          </a:extLst>
        </xdr:cNvPr>
        <xdr:cNvSpPr txBox="1"/>
      </xdr:nvSpPr>
      <xdr:spPr>
        <a:xfrm>
          <a:off x="4584700" y="1493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E16C71CC-7BB9-4D46-8EFC-03E4156538F5}"/>
            </a:ext>
          </a:extLst>
        </xdr:cNvPr>
        <xdr:cNvCxnSpPr/>
      </xdr:nvCxnSpPr>
      <xdr:spPr>
        <a:xfrm>
          <a:off x="4425950" y="14967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60B79E35-7C4C-4F36-9AE3-85B650F8004C}"/>
            </a:ext>
          </a:extLst>
        </xdr:cNvPr>
        <xdr:cNvSpPr txBox="1"/>
      </xdr:nvSpPr>
      <xdr:spPr>
        <a:xfrm>
          <a:off x="4584700" y="134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C2726639-641E-4948-8E39-67FD69316020}"/>
            </a:ext>
          </a:extLst>
        </xdr:cNvPr>
        <xdr:cNvCxnSpPr/>
      </xdr:nvCxnSpPr>
      <xdr:spPr>
        <a:xfrm>
          <a:off x="4425950" y="13672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167146</xdr:rowOff>
    </xdr:from>
    <xdr:to>
      <xdr:col>23</xdr:col>
      <xdr:colOff>133350</xdr:colOff>
      <xdr:row>82</xdr:row>
      <xdr:rowOff>5973</xdr:rowOff>
    </xdr:to>
    <xdr:cxnSp macro="">
      <xdr:nvCxnSpPr>
        <xdr:cNvPr id="189" name="直線コネクタ 188">
          <a:extLst>
            <a:ext uri="{FF2B5EF4-FFF2-40B4-BE49-F238E27FC236}">
              <a16:creationId xmlns:a16="http://schemas.microsoft.com/office/drawing/2014/main" id="{7FC88002-A6CB-4288-B5CA-D1009F415CE6}"/>
            </a:ext>
          </a:extLst>
        </xdr:cNvPr>
        <xdr:cNvCxnSpPr/>
      </xdr:nvCxnSpPr>
      <xdr:spPr>
        <a:xfrm>
          <a:off x="3752850" y="13745986"/>
          <a:ext cx="762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162200</xdr:rowOff>
    </xdr:from>
    <xdr:ext cx="762000" cy="259045"/>
    <xdr:sp macro="" textlink="">
      <xdr:nvSpPr>
        <xdr:cNvPr id="190" name="人件費・物件費等の状況平均値テキスト">
          <a:extLst>
            <a:ext uri="{FF2B5EF4-FFF2-40B4-BE49-F238E27FC236}">
              <a16:creationId xmlns:a16="http://schemas.microsoft.com/office/drawing/2014/main" id="{FFE41D54-D481-4F19-98C3-C390102D1258}"/>
            </a:ext>
          </a:extLst>
        </xdr:cNvPr>
        <xdr:cNvSpPr txBox="1"/>
      </xdr:nvSpPr>
      <xdr:spPr>
        <a:xfrm>
          <a:off x="4584700" y="1374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593592D1-331C-4E1D-8E68-CAA2D5B88D8A}"/>
            </a:ext>
          </a:extLst>
        </xdr:cNvPr>
        <xdr:cNvSpPr/>
      </xdr:nvSpPr>
      <xdr:spPr>
        <a:xfrm>
          <a:off x="4464050" y="137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167146</xdr:rowOff>
    </xdr:from>
    <xdr:to>
      <xdr:col>19</xdr:col>
      <xdr:colOff>133350</xdr:colOff>
      <xdr:row>81</xdr:row>
      <xdr:rowOff>167343</xdr:rowOff>
    </xdr:to>
    <xdr:cxnSp macro="">
      <xdr:nvCxnSpPr>
        <xdr:cNvPr id="192" name="直線コネクタ 191">
          <a:extLst>
            <a:ext uri="{FF2B5EF4-FFF2-40B4-BE49-F238E27FC236}">
              <a16:creationId xmlns:a16="http://schemas.microsoft.com/office/drawing/2014/main" id="{47B5CFD5-52F2-43C9-A720-4A1EA8038426}"/>
            </a:ext>
          </a:extLst>
        </xdr:cNvPr>
        <xdr:cNvCxnSpPr/>
      </xdr:nvCxnSpPr>
      <xdr:spPr>
        <a:xfrm flipV="1">
          <a:off x="2940050" y="13745986"/>
          <a:ext cx="8128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2EBC607D-9A2F-4D5D-BBEC-0D26BA204C68}"/>
            </a:ext>
          </a:extLst>
        </xdr:cNvPr>
        <xdr:cNvSpPr/>
      </xdr:nvSpPr>
      <xdr:spPr>
        <a:xfrm>
          <a:off x="3702050" y="137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E75E4C43-F7F9-477E-847C-227964B4A46E}"/>
            </a:ext>
          </a:extLst>
        </xdr:cNvPr>
        <xdr:cNvSpPr txBox="1"/>
      </xdr:nvSpPr>
      <xdr:spPr>
        <a:xfrm>
          <a:off x="3409950" y="1384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167343</xdr:rowOff>
    </xdr:from>
    <xdr:to>
      <xdr:col>15</xdr:col>
      <xdr:colOff>82550</xdr:colOff>
      <xdr:row>81</xdr:row>
      <xdr:rowOff>167759</xdr:rowOff>
    </xdr:to>
    <xdr:cxnSp macro="">
      <xdr:nvCxnSpPr>
        <xdr:cNvPr id="195" name="直線コネクタ 194">
          <a:extLst>
            <a:ext uri="{FF2B5EF4-FFF2-40B4-BE49-F238E27FC236}">
              <a16:creationId xmlns:a16="http://schemas.microsoft.com/office/drawing/2014/main" id="{86CD522B-63BD-45B0-BFD6-F3A92CAC89ED}"/>
            </a:ext>
          </a:extLst>
        </xdr:cNvPr>
        <xdr:cNvCxnSpPr/>
      </xdr:nvCxnSpPr>
      <xdr:spPr>
        <a:xfrm flipV="1">
          <a:off x="2127250" y="13746183"/>
          <a:ext cx="8128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D7575242-7708-48C5-801F-5C8E2DB92050}"/>
            </a:ext>
          </a:extLst>
        </xdr:cNvPr>
        <xdr:cNvSpPr/>
      </xdr:nvSpPr>
      <xdr:spPr>
        <a:xfrm>
          <a:off x="2889250" y="137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4AE4A66A-5B34-418E-A7A3-EC7C195D0774}"/>
            </a:ext>
          </a:extLst>
        </xdr:cNvPr>
        <xdr:cNvSpPr txBox="1"/>
      </xdr:nvSpPr>
      <xdr:spPr>
        <a:xfrm>
          <a:off x="2597150" y="1384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167759</xdr:rowOff>
    </xdr:from>
    <xdr:to>
      <xdr:col>11</xdr:col>
      <xdr:colOff>31750</xdr:colOff>
      <xdr:row>81</xdr:row>
      <xdr:rowOff>170892</xdr:rowOff>
    </xdr:to>
    <xdr:cxnSp macro="">
      <xdr:nvCxnSpPr>
        <xdr:cNvPr id="198" name="直線コネクタ 197">
          <a:extLst>
            <a:ext uri="{FF2B5EF4-FFF2-40B4-BE49-F238E27FC236}">
              <a16:creationId xmlns:a16="http://schemas.microsoft.com/office/drawing/2014/main" id="{A8F0BAC9-CA14-4B69-AD26-F7F8DCAB2B49}"/>
            </a:ext>
          </a:extLst>
        </xdr:cNvPr>
        <xdr:cNvCxnSpPr/>
      </xdr:nvCxnSpPr>
      <xdr:spPr>
        <a:xfrm flipV="1">
          <a:off x="1333500" y="13746599"/>
          <a:ext cx="79375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12B777AF-EED5-4236-B27F-2A3F7CFB12B2}"/>
            </a:ext>
          </a:extLst>
        </xdr:cNvPr>
        <xdr:cNvSpPr/>
      </xdr:nvSpPr>
      <xdr:spPr>
        <a:xfrm>
          <a:off x="2095500" y="1375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AE81F55F-A1A6-426C-B2B3-D5691843A304}"/>
            </a:ext>
          </a:extLst>
        </xdr:cNvPr>
        <xdr:cNvSpPr txBox="1"/>
      </xdr:nvSpPr>
      <xdr:spPr>
        <a:xfrm>
          <a:off x="1784350" y="138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A496C1-4985-45D0-ABCA-FD897E62A78B}"/>
            </a:ext>
          </a:extLst>
        </xdr:cNvPr>
        <xdr:cNvSpPr/>
      </xdr:nvSpPr>
      <xdr:spPr>
        <a:xfrm>
          <a:off x="1282700" y="13757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3F935C3D-440F-42BF-9CBE-6DDE23500992}"/>
            </a:ext>
          </a:extLst>
        </xdr:cNvPr>
        <xdr:cNvSpPr txBox="1"/>
      </xdr:nvSpPr>
      <xdr:spPr>
        <a:xfrm>
          <a:off x="971550" y="1384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7D2CB2E-B7D1-4AC4-8A17-607F1CD5CAC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E5CA5C3-E428-48ED-822A-26D478AA6E2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763D0E7-77B8-41B5-ACF1-4A3B11166B8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4304ABE-A8FE-4A1D-9653-415C12DFF5A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F75AFED-3B47-44EA-8D66-B124717F31B4}"/>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126623</xdr:rowOff>
    </xdr:from>
    <xdr:to>
      <xdr:col>23</xdr:col>
      <xdr:colOff>184150</xdr:colOff>
      <xdr:row>82</xdr:row>
      <xdr:rowOff>56773</xdr:rowOff>
    </xdr:to>
    <xdr:sp macro="" textlink="">
      <xdr:nvSpPr>
        <xdr:cNvPr id="208" name="楕円 207">
          <a:extLst>
            <a:ext uri="{FF2B5EF4-FFF2-40B4-BE49-F238E27FC236}">
              <a16:creationId xmlns:a16="http://schemas.microsoft.com/office/drawing/2014/main" id="{62D1C0F8-ED77-407C-B58B-DED05F6A89D6}"/>
            </a:ext>
          </a:extLst>
        </xdr:cNvPr>
        <xdr:cNvSpPr/>
      </xdr:nvSpPr>
      <xdr:spPr>
        <a:xfrm>
          <a:off x="4464050" y="1370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47900</xdr:rowOff>
    </xdr:from>
    <xdr:ext cx="762000" cy="259045"/>
    <xdr:sp macro="" textlink="">
      <xdr:nvSpPr>
        <xdr:cNvPr id="209" name="人件費・物件費等の状況該当値テキスト">
          <a:extLst>
            <a:ext uri="{FF2B5EF4-FFF2-40B4-BE49-F238E27FC236}">
              <a16:creationId xmlns:a16="http://schemas.microsoft.com/office/drawing/2014/main" id="{83290CAB-91E9-4F3B-8573-195775465BD2}"/>
            </a:ext>
          </a:extLst>
        </xdr:cNvPr>
        <xdr:cNvSpPr txBox="1"/>
      </xdr:nvSpPr>
      <xdr:spPr>
        <a:xfrm>
          <a:off x="4584700" y="136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116346</xdr:rowOff>
    </xdr:from>
    <xdr:to>
      <xdr:col>19</xdr:col>
      <xdr:colOff>184150</xdr:colOff>
      <xdr:row>82</xdr:row>
      <xdr:rowOff>46496</xdr:rowOff>
    </xdr:to>
    <xdr:sp macro="" textlink="">
      <xdr:nvSpPr>
        <xdr:cNvPr id="210" name="楕円 209">
          <a:extLst>
            <a:ext uri="{FF2B5EF4-FFF2-40B4-BE49-F238E27FC236}">
              <a16:creationId xmlns:a16="http://schemas.microsoft.com/office/drawing/2014/main" id="{B85CF397-1B65-495E-86A3-5FC5BBF96513}"/>
            </a:ext>
          </a:extLst>
        </xdr:cNvPr>
        <xdr:cNvSpPr/>
      </xdr:nvSpPr>
      <xdr:spPr>
        <a:xfrm>
          <a:off x="3702050" y="13695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56673</xdr:rowOff>
    </xdr:from>
    <xdr:ext cx="736600" cy="259045"/>
    <xdr:sp macro="" textlink="">
      <xdr:nvSpPr>
        <xdr:cNvPr id="211" name="テキスト ボックス 210">
          <a:extLst>
            <a:ext uri="{FF2B5EF4-FFF2-40B4-BE49-F238E27FC236}">
              <a16:creationId xmlns:a16="http://schemas.microsoft.com/office/drawing/2014/main" id="{431B172B-E28C-4F3F-8316-FD59CBD80C81}"/>
            </a:ext>
          </a:extLst>
        </xdr:cNvPr>
        <xdr:cNvSpPr txBox="1"/>
      </xdr:nvSpPr>
      <xdr:spPr>
        <a:xfrm>
          <a:off x="3409950" y="13467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116543</xdr:rowOff>
    </xdr:from>
    <xdr:to>
      <xdr:col>15</xdr:col>
      <xdr:colOff>133350</xdr:colOff>
      <xdr:row>82</xdr:row>
      <xdr:rowOff>46693</xdr:rowOff>
    </xdr:to>
    <xdr:sp macro="" textlink="">
      <xdr:nvSpPr>
        <xdr:cNvPr id="212" name="楕円 211">
          <a:extLst>
            <a:ext uri="{FF2B5EF4-FFF2-40B4-BE49-F238E27FC236}">
              <a16:creationId xmlns:a16="http://schemas.microsoft.com/office/drawing/2014/main" id="{EEF53648-D1FD-4834-B89B-1E99ED6AD02F}"/>
            </a:ext>
          </a:extLst>
        </xdr:cNvPr>
        <xdr:cNvSpPr/>
      </xdr:nvSpPr>
      <xdr:spPr>
        <a:xfrm>
          <a:off x="2889250" y="13695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56870</xdr:rowOff>
    </xdr:from>
    <xdr:ext cx="762000" cy="259045"/>
    <xdr:sp macro="" textlink="">
      <xdr:nvSpPr>
        <xdr:cNvPr id="213" name="テキスト ボックス 212">
          <a:extLst>
            <a:ext uri="{FF2B5EF4-FFF2-40B4-BE49-F238E27FC236}">
              <a16:creationId xmlns:a16="http://schemas.microsoft.com/office/drawing/2014/main" id="{666FEC86-7BED-4A44-914D-832D588C697C}"/>
            </a:ext>
          </a:extLst>
        </xdr:cNvPr>
        <xdr:cNvSpPr txBox="1"/>
      </xdr:nvSpPr>
      <xdr:spPr>
        <a:xfrm>
          <a:off x="2597150" y="1346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116959</xdr:rowOff>
    </xdr:from>
    <xdr:to>
      <xdr:col>11</xdr:col>
      <xdr:colOff>82550</xdr:colOff>
      <xdr:row>82</xdr:row>
      <xdr:rowOff>47109</xdr:rowOff>
    </xdr:to>
    <xdr:sp macro="" textlink="">
      <xdr:nvSpPr>
        <xdr:cNvPr id="214" name="楕円 213">
          <a:extLst>
            <a:ext uri="{FF2B5EF4-FFF2-40B4-BE49-F238E27FC236}">
              <a16:creationId xmlns:a16="http://schemas.microsoft.com/office/drawing/2014/main" id="{45B1148F-B049-40DE-AB84-AA2FAFAEE253}"/>
            </a:ext>
          </a:extLst>
        </xdr:cNvPr>
        <xdr:cNvSpPr/>
      </xdr:nvSpPr>
      <xdr:spPr>
        <a:xfrm>
          <a:off x="2095500" y="136957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57286</xdr:rowOff>
    </xdr:from>
    <xdr:ext cx="762000" cy="259045"/>
    <xdr:sp macro="" textlink="">
      <xdr:nvSpPr>
        <xdr:cNvPr id="215" name="テキスト ボックス 214">
          <a:extLst>
            <a:ext uri="{FF2B5EF4-FFF2-40B4-BE49-F238E27FC236}">
              <a16:creationId xmlns:a16="http://schemas.microsoft.com/office/drawing/2014/main" id="{8E39927C-34D2-4F56-B629-43C06228C2E2}"/>
            </a:ext>
          </a:extLst>
        </xdr:cNvPr>
        <xdr:cNvSpPr txBox="1"/>
      </xdr:nvSpPr>
      <xdr:spPr>
        <a:xfrm>
          <a:off x="1784350" y="1346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120092</xdr:rowOff>
    </xdr:from>
    <xdr:to>
      <xdr:col>7</xdr:col>
      <xdr:colOff>31750</xdr:colOff>
      <xdr:row>82</xdr:row>
      <xdr:rowOff>50242</xdr:rowOff>
    </xdr:to>
    <xdr:sp macro="" textlink="">
      <xdr:nvSpPr>
        <xdr:cNvPr id="216" name="楕円 215">
          <a:extLst>
            <a:ext uri="{FF2B5EF4-FFF2-40B4-BE49-F238E27FC236}">
              <a16:creationId xmlns:a16="http://schemas.microsoft.com/office/drawing/2014/main" id="{373C317D-5BAD-4C8C-ACF7-B56E1855A322}"/>
            </a:ext>
          </a:extLst>
        </xdr:cNvPr>
        <xdr:cNvSpPr/>
      </xdr:nvSpPr>
      <xdr:spPr>
        <a:xfrm>
          <a:off x="1282700" y="136989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60419</xdr:rowOff>
    </xdr:from>
    <xdr:ext cx="762000" cy="259045"/>
    <xdr:sp macro="" textlink="">
      <xdr:nvSpPr>
        <xdr:cNvPr id="217" name="テキスト ボックス 216">
          <a:extLst>
            <a:ext uri="{FF2B5EF4-FFF2-40B4-BE49-F238E27FC236}">
              <a16:creationId xmlns:a16="http://schemas.microsoft.com/office/drawing/2014/main" id="{ED5C139C-44F0-4312-B345-A29FC76FBE40}"/>
            </a:ext>
          </a:extLst>
        </xdr:cNvPr>
        <xdr:cNvSpPr txBox="1"/>
      </xdr:nvSpPr>
      <xdr:spPr>
        <a:xfrm>
          <a:off x="971550" y="134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C15AFBD8-2168-4AF1-8B81-A7A0F9A2008B}"/>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79C01A58-82CC-4217-85F0-5D0F23BF07F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89FCA9A4-D9BB-45C3-AD77-708D7A16148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DAA7F6A3-C12F-42A1-8F0B-0FCB933792C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813BD98D-FBD0-41D5-9ECC-927C2BC1EBE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BC24ADC8-8C24-4A42-BBFC-9C36DBC5E575}"/>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1514AD97-9A53-478E-99A4-419BDF71F34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5D84B3EB-6C8E-4105-93BD-431C1321F8C3}"/>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66E44EFA-86D6-4A02-91F8-F41665D5A28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D7C9B57E-D6F7-4040-938B-4BE14887138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F899E7E1-0AB0-416B-883C-EB8D05D77531}"/>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AEFAF62E-328E-4077-A073-A26ADEA7055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30344F39-013B-4F2E-B40F-A9425784C21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年度に国家公務員の時限的な給与改定特例法が終了したため、平成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年度以前の同水準に戻った。平成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年度からは給与体系を国から県に準じたものに変更したため、職員の給与水準が少し上昇した。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給与体系の見直しは、県の見直しに対応して随時行っている。また、従来の年功序列にとらわれない、公平・公正な人事評価制度を適切に運用していく。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273DA94F-FEAF-4EDE-ACBC-E460833C5A9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FBA5830E-8CD4-4EAF-B8C3-9CEF6B675301}"/>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D049BC9B-4538-4A87-AAC4-46BB23BD09D0}"/>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45913E12-C45D-4C82-AC75-4B44CD82DD29}"/>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B3D28AF4-3288-484C-8B13-3CCB84212FC1}"/>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F2D3AD22-1D8E-454F-9AC8-E1A4D0C8DB65}"/>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E254F7DB-9500-4055-9F48-EAC36D1A12D4}"/>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C8DDACFE-B68C-48F1-8110-078DA6B27D3E}"/>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E1C52B15-9664-4C94-A4C1-C287E5E3C811}"/>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5B32CEB1-D342-47A6-8981-FB8068B35103}"/>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AC97AAF5-2D41-46FF-B190-4269B0EF0B4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D78605-F266-4343-8D0D-AFC7E0F8C14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D223258C-858A-4D8C-AD34-DD61EABB51CA}"/>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4918590-342F-40F5-B125-8069CB9CA0B1}"/>
            </a:ext>
          </a:extLst>
        </xdr:cNvPr>
        <xdr:cNvCxnSpPr/>
      </xdr:nvCxnSpPr>
      <xdr:spPr>
        <a:xfrm flipV="1">
          <a:off x="15474950" y="13814806"/>
          <a:ext cx="0" cy="1266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B8C3B521-790A-4211-AFC3-AB190B51AEC8}"/>
            </a:ext>
          </a:extLst>
        </xdr:cNvPr>
        <xdr:cNvSpPr txBox="1"/>
      </xdr:nvSpPr>
      <xdr:spPr>
        <a:xfrm>
          <a:off x="15563850" y="1505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3744BCB1-CD23-4677-B1E9-53113B5D37B6}"/>
            </a:ext>
          </a:extLst>
        </xdr:cNvPr>
        <xdr:cNvCxnSpPr/>
      </xdr:nvCxnSpPr>
      <xdr:spPr>
        <a:xfrm>
          <a:off x="15405100" y="15081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D1E4DC35-FA16-433F-A8F2-25ED9D66B39E}"/>
            </a:ext>
          </a:extLst>
        </xdr:cNvPr>
        <xdr:cNvSpPr txBox="1"/>
      </xdr:nvSpPr>
      <xdr:spPr>
        <a:xfrm>
          <a:off x="15563850" y="1356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9D1B3EF1-EA8A-4AD6-89BB-4B40CDA77E6C}"/>
            </a:ext>
          </a:extLst>
        </xdr:cNvPr>
        <xdr:cNvCxnSpPr/>
      </xdr:nvCxnSpPr>
      <xdr:spPr>
        <a:xfrm>
          <a:off x="15405100" y="13814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156972</xdr:rowOff>
    </xdr:from>
    <xdr:to>
      <xdr:col>81</xdr:col>
      <xdr:colOff>44450</xdr:colOff>
      <xdr:row>88</xdr:row>
      <xdr:rowOff>14478</xdr:rowOff>
    </xdr:to>
    <xdr:cxnSp macro="">
      <xdr:nvCxnSpPr>
        <xdr:cNvPr id="249" name="直線コネクタ 248">
          <a:extLst>
            <a:ext uri="{FF2B5EF4-FFF2-40B4-BE49-F238E27FC236}">
              <a16:creationId xmlns:a16="http://schemas.microsoft.com/office/drawing/2014/main" id="{9F5E2098-8E86-4C2C-826E-545066F3747E}"/>
            </a:ext>
          </a:extLst>
        </xdr:cNvPr>
        <xdr:cNvCxnSpPr/>
      </xdr:nvCxnSpPr>
      <xdr:spPr>
        <a:xfrm flipV="1">
          <a:off x="14712950" y="14741652"/>
          <a:ext cx="762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14070AEB-124E-4495-9710-A4334B943ECE}"/>
            </a:ext>
          </a:extLst>
        </xdr:cNvPr>
        <xdr:cNvSpPr txBox="1"/>
      </xdr:nvSpPr>
      <xdr:spPr>
        <a:xfrm>
          <a:off x="15563850" y="14491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CE39C7FC-835D-4156-A2F2-74FEC07AD7CB}"/>
            </a:ext>
          </a:extLst>
        </xdr:cNvPr>
        <xdr:cNvSpPr/>
      </xdr:nvSpPr>
      <xdr:spPr>
        <a:xfrm>
          <a:off x="15427960" y="146425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xdr:rowOff>
    </xdr:from>
    <xdr:to>
      <xdr:col>77</xdr:col>
      <xdr:colOff>44450</xdr:colOff>
      <xdr:row>88</xdr:row>
      <xdr:rowOff>28956</xdr:rowOff>
    </xdr:to>
    <xdr:cxnSp macro="">
      <xdr:nvCxnSpPr>
        <xdr:cNvPr id="252" name="直線コネクタ 251">
          <a:extLst>
            <a:ext uri="{FF2B5EF4-FFF2-40B4-BE49-F238E27FC236}">
              <a16:creationId xmlns:a16="http://schemas.microsoft.com/office/drawing/2014/main" id="{8F77703F-51A1-4252-BAC3-9945032378A1}"/>
            </a:ext>
          </a:extLst>
        </xdr:cNvPr>
        <xdr:cNvCxnSpPr/>
      </xdr:nvCxnSpPr>
      <xdr:spPr>
        <a:xfrm flipV="1">
          <a:off x="13903960" y="14766798"/>
          <a:ext cx="80899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FBF58312-5B18-4499-B045-423135404D7B}"/>
            </a:ext>
          </a:extLst>
        </xdr:cNvPr>
        <xdr:cNvSpPr/>
      </xdr:nvSpPr>
      <xdr:spPr>
        <a:xfrm>
          <a:off x="14665960" y="146425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B166CB0C-9FC0-4127-A7AF-0A68964CFD6B}"/>
            </a:ext>
          </a:extLst>
        </xdr:cNvPr>
        <xdr:cNvSpPr txBox="1"/>
      </xdr:nvSpPr>
      <xdr:spPr>
        <a:xfrm>
          <a:off x="14370050" y="1441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113537</xdr:rowOff>
    </xdr:from>
    <xdr:to>
      <xdr:col>72</xdr:col>
      <xdr:colOff>203200</xdr:colOff>
      <xdr:row>88</xdr:row>
      <xdr:rowOff>28956</xdr:rowOff>
    </xdr:to>
    <xdr:cxnSp macro="">
      <xdr:nvCxnSpPr>
        <xdr:cNvPr id="255" name="直線コネクタ 254">
          <a:extLst>
            <a:ext uri="{FF2B5EF4-FFF2-40B4-BE49-F238E27FC236}">
              <a16:creationId xmlns:a16="http://schemas.microsoft.com/office/drawing/2014/main" id="{17CC7F6F-0103-453F-AED2-7E979737509F}"/>
            </a:ext>
          </a:extLst>
        </xdr:cNvPr>
        <xdr:cNvCxnSpPr/>
      </xdr:nvCxnSpPr>
      <xdr:spPr>
        <a:xfrm>
          <a:off x="13106400" y="14698217"/>
          <a:ext cx="79756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35D9CF37-04F3-4485-BFA4-3A96220BA304}"/>
            </a:ext>
          </a:extLst>
        </xdr:cNvPr>
        <xdr:cNvSpPr/>
      </xdr:nvSpPr>
      <xdr:spPr>
        <a:xfrm>
          <a:off x="13868400" y="1465706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AD84118-6331-4101-98FF-DC4ABBEDC0F3}"/>
            </a:ext>
          </a:extLst>
        </xdr:cNvPr>
        <xdr:cNvSpPr txBox="1"/>
      </xdr:nvSpPr>
      <xdr:spPr>
        <a:xfrm>
          <a:off x="13557250" y="1442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113537</xdr:rowOff>
    </xdr:from>
    <xdr:to>
      <xdr:col>68</xdr:col>
      <xdr:colOff>152400</xdr:colOff>
      <xdr:row>87</xdr:row>
      <xdr:rowOff>118363</xdr:rowOff>
    </xdr:to>
    <xdr:cxnSp macro="">
      <xdr:nvCxnSpPr>
        <xdr:cNvPr id="258" name="直線コネクタ 257">
          <a:extLst>
            <a:ext uri="{FF2B5EF4-FFF2-40B4-BE49-F238E27FC236}">
              <a16:creationId xmlns:a16="http://schemas.microsoft.com/office/drawing/2014/main" id="{117A3AAD-E0DD-4C3E-A25E-3684EDD156B0}"/>
            </a:ext>
          </a:extLst>
        </xdr:cNvPr>
        <xdr:cNvCxnSpPr/>
      </xdr:nvCxnSpPr>
      <xdr:spPr>
        <a:xfrm flipV="1">
          <a:off x="12293600" y="14698217"/>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66CF318A-FB04-4E96-86FD-32AE98DCD71C}"/>
            </a:ext>
          </a:extLst>
        </xdr:cNvPr>
        <xdr:cNvSpPr/>
      </xdr:nvSpPr>
      <xdr:spPr>
        <a:xfrm>
          <a:off x="13055600" y="1466672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F99F6862-AA33-4BB6-AC68-E956AB928CC5}"/>
            </a:ext>
          </a:extLst>
        </xdr:cNvPr>
        <xdr:cNvSpPr txBox="1"/>
      </xdr:nvSpPr>
      <xdr:spPr>
        <a:xfrm>
          <a:off x="12763500" y="147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2042BEC5-BDDD-4E9A-8A96-19F19B3119A9}"/>
            </a:ext>
          </a:extLst>
        </xdr:cNvPr>
        <xdr:cNvSpPr/>
      </xdr:nvSpPr>
      <xdr:spPr>
        <a:xfrm>
          <a:off x="12242800" y="14681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A452EC75-7615-4099-B0E1-1DABB0171132}"/>
            </a:ext>
          </a:extLst>
        </xdr:cNvPr>
        <xdr:cNvSpPr txBox="1"/>
      </xdr:nvSpPr>
      <xdr:spPr>
        <a:xfrm>
          <a:off x="11950700" y="147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BC079B02-3B23-4CCA-B771-B321BF23668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21A1D4A0-674D-4BFC-9CF7-ED456AE8064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F8347852-5A22-4D0C-89A8-25F1F246B62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FD6EB062-70A8-458F-AE6D-70EE43F1953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31656A3-199D-4058-A475-FC36E481560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106172</xdr:rowOff>
    </xdr:from>
    <xdr:to>
      <xdr:col>81</xdr:col>
      <xdr:colOff>95250</xdr:colOff>
      <xdr:row>88</xdr:row>
      <xdr:rowOff>36322</xdr:rowOff>
    </xdr:to>
    <xdr:sp macro="" textlink="">
      <xdr:nvSpPr>
        <xdr:cNvPr id="268" name="楕円 267">
          <a:extLst>
            <a:ext uri="{FF2B5EF4-FFF2-40B4-BE49-F238E27FC236}">
              <a16:creationId xmlns:a16="http://schemas.microsoft.com/office/drawing/2014/main" id="{0624DAB5-A8E8-4D58-8F03-76F5AEA77D11}"/>
            </a:ext>
          </a:extLst>
        </xdr:cNvPr>
        <xdr:cNvSpPr/>
      </xdr:nvSpPr>
      <xdr:spPr>
        <a:xfrm>
          <a:off x="15427960" y="146908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78249</xdr:rowOff>
    </xdr:from>
    <xdr:ext cx="762000" cy="259045"/>
    <xdr:sp macro="" textlink="">
      <xdr:nvSpPr>
        <xdr:cNvPr id="269" name="給与水準   （国との比較）該当値テキスト">
          <a:extLst>
            <a:ext uri="{FF2B5EF4-FFF2-40B4-BE49-F238E27FC236}">
              <a16:creationId xmlns:a16="http://schemas.microsoft.com/office/drawing/2014/main" id="{A7F8F894-4359-40AC-BF65-EE29499F3185}"/>
            </a:ext>
          </a:extLst>
        </xdr:cNvPr>
        <xdr:cNvSpPr txBox="1"/>
      </xdr:nvSpPr>
      <xdr:spPr>
        <a:xfrm>
          <a:off x="15563850" y="1466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135128</xdr:rowOff>
    </xdr:from>
    <xdr:to>
      <xdr:col>77</xdr:col>
      <xdr:colOff>95250</xdr:colOff>
      <xdr:row>88</xdr:row>
      <xdr:rowOff>65278</xdr:rowOff>
    </xdr:to>
    <xdr:sp macro="" textlink="">
      <xdr:nvSpPr>
        <xdr:cNvPr id="270" name="楕円 269">
          <a:extLst>
            <a:ext uri="{FF2B5EF4-FFF2-40B4-BE49-F238E27FC236}">
              <a16:creationId xmlns:a16="http://schemas.microsoft.com/office/drawing/2014/main" id="{AF02B867-5987-4A21-ADAE-F9894F33337C}"/>
            </a:ext>
          </a:extLst>
        </xdr:cNvPr>
        <xdr:cNvSpPr/>
      </xdr:nvSpPr>
      <xdr:spPr>
        <a:xfrm>
          <a:off x="14665960" y="147198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50055</xdr:rowOff>
    </xdr:from>
    <xdr:ext cx="736600" cy="259045"/>
    <xdr:sp macro="" textlink="">
      <xdr:nvSpPr>
        <xdr:cNvPr id="271" name="テキスト ボックス 270">
          <a:extLst>
            <a:ext uri="{FF2B5EF4-FFF2-40B4-BE49-F238E27FC236}">
              <a16:creationId xmlns:a16="http://schemas.microsoft.com/office/drawing/2014/main" id="{F84D2264-A144-47A7-AEAF-CF77444FEA7B}"/>
            </a:ext>
          </a:extLst>
        </xdr:cNvPr>
        <xdr:cNvSpPr txBox="1"/>
      </xdr:nvSpPr>
      <xdr:spPr>
        <a:xfrm>
          <a:off x="14370050" y="14802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149606</xdr:rowOff>
    </xdr:from>
    <xdr:to>
      <xdr:col>73</xdr:col>
      <xdr:colOff>44450</xdr:colOff>
      <xdr:row>88</xdr:row>
      <xdr:rowOff>79756</xdr:rowOff>
    </xdr:to>
    <xdr:sp macro="" textlink="">
      <xdr:nvSpPr>
        <xdr:cNvPr id="272" name="楕円 271">
          <a:extLst>
            <a:ext uri="{FF2B5EF4-FFF2-40B4-BE49-F238E27FC236}">
              <a16:creationId xmlns:a16="http://schemas.microsoft.com/office/drawing/2014/main" id="{A0D551CF-8DF8-4708-B8E6-F938C7E96820}"/>
            </a:ext>
          </a:extLst>
        </xdr:cNvPr>
        <xdr:cNvSpPr/>
      </xdr:nvSpPr>
      <xdr:spPr>
        <a:xfrm>
          <a:off x="13868400" y="1473428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73" name="テキスト ボックス 272">
          <a:extLst>
            <a:ext uri="{FF2B5EF4-FFF2-40B4-BE49-F238E27FC236}">
              <a16:creationId xmlns:a16="http://schemas.microsoft.com/office/drawing/2014/main" id="{3327A65F-125A-4AC7-8CA7-D4A40078E6E9}"/>
            </a:ext>
          </a:extLst>
        </xdr:cNvPr>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62737</xdr:rowOff>
    </xdr:from>
    <xdr:to>
      <xdr:col>68</xdr:col>
      <xdr:colOff>203200</xdr:colOff>
      <xdr:row>87</xdr:row>
      <xdr:rowOff>164337</xdr:rowOff>
    </xdr:to>
    <xdr:sp macro="" textlink="">
      <xdr:nvSpPr>
        <xdr:cNvPr id="274" name="楕円 273">
          <a:extLst>
            <a:ext uri="{FF2B5EF4-FFF2-40B4-BE49-F238E27FC236}">
              <a16:creationId xmlns:a16="http://schemas.microsoft.com/office/drawing/2014/main" id="{94D8DB64-2959-45A7-BE34-CEF817E2A597}"/>
            </a:ext>
          </a:extLst>
        </xdr:cNvPr>
        <xdr:cNvSpPr/>
      </xdr:nvSpPr>
      <xdr:spPr>
        <a:xfrm>
          <a:off x="13055600" y="1464741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3064</xdr:rowOff>
    </xdr:from>
    <xdr:ext cx="762000" cy="259045"/>
    <xdr:sp macro="" textlink="">
      <xdr:nvSpPr>
        <xdr:cNvPr id="275" name="テキスト ボックス 274">
          <a:extLst>
            <a:ext uri="{FF2B5EF4-FFF2-40B4-BE49-F238E27FC236}">
              <a16:creationId xmlns:a16="http://schemas.microsoft.com/office/drawing/2014/main" id="{852A2C3B-9D9E-422B-BB52-9B0825CF6783}"/>
            </a:ext>
          </a:extLst>
        </xdr:cNvPr>
        <xdr:cNvSpPr txBox="1"/>
      </xdr:nvSpPr>
      <xdr:spPr>
        <a:xfrm>
          <a:off x="12763500" y="144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67563</xdr:rowOff>
    </xdr:from>
    <xdr:to>
      <xdr:col>64</xdr:col>
      <xdr:colOff>152400</xdr:colOff>
      <xdr:row>87</xdr:row>
      <xdr:rowOff>169163</xdr:rowOff>
    </xdr:to>
    <xdr:sp macro="" textlink="">
      <xdr:nvSpPr>
        <xdr:cNvPr id="276" name="楕円 275">
          <a:extLst>
            <a:ext uri="{FF2B5EF4-FFF2-40B4-BE49-F238E27FC236}">
              <a16:creationId xmlns:a16="http://schemas.microsoft.com/office/drawing/2014/main" id="{9245CA3D-B533-4764-81FA-020F2545A048}"/>
            </a:ext>
          </a:extLst>
        </xdr:cNvPr>
        <xdr:cNvSpPr/>
      </xdr:nvSpPr>
      <xdr:spPr>
        <a:xfrm>
          <a:off x="12242800" y="146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7890</xdr:rowOff>
    </xdr:from>
    <xdr:ext cx="762000" cy="259045"/>
    <xdr:sp macro="" textlink="">
      <xdr:nvSpPr>
        <xdr:cNvPr id="277" name="テキスト ボックス 276">
          <a:extLst>
            <a:ext uri="{FF2B5EF4-FFF2-40B4-BE49-F238E27FC236}">
              <a16:creationId xmlns:a16="http://schemas.microsoft.com/office/drawing/2014/main" id="{3172A0CF-1C59-4489-93C4-516E57B3969D}"/>
            </a:ext>
          </a:extLst>
        </xdr:cNvPr>
        <xdr:cNvSpPr txBox="1"/>
      </xdr:nvSpPr>
      <xdr:spPr>
        <a:xfrm>
          <a:off x="11950700" y="1442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4405142B-9081-423D-9427-4F509E092949}"/>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2993F9CE-7E0A-4F67-A11F-BEC8F3B2C4C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8772215B-D106-4777-B391-DDEE0C2E0BC9}"/>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15238A93-AED7-4B6A-BC59-D19618802B32}"/>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192F2FCE-46F8-4243-A812-2681E24CBDF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19FA92C8-3009-4C27-B91F-FDF3268F3AB5}"/>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1AEBC0DB-2845-4D7B-911E-F56182F41C94}"/>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3EA27187-70B5-4385-9191-EE627D7C106E}"/>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A47BC61F-9A61-4ED4-9106-66E6E2F096DA}"/>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562E1F36-5403-4F72-9616-91C4B55FE6B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605F7B54-46CB-4A11-9A5F-38B1A932604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703228DE-DC7B-4658-AE4D-9097EB8B79C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2F6948DE-BC82-4039-9923-41CE7FB9D3F5}"/>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類似団体と同程度で年々推移している。当町においては、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つの離島及び</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つの辺地地区があり、支所・分室・診療所に職員を配置している状況である。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学校の技能労務職員の退職による補充はせず、臨時職員で対応している。今後も職員定員管理計画により、適正な職員定員管理に取り組む。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9ACAAE24-5940-4AAC-AD96-921F1C8D2F8D}"/>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18D0C4B9-4F08-41F9-A262-CA179549F9A4}"/>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6BEEA5D8-F7F1-4953-A5D5-5EC6C887F87F}"/>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7D6EBA46-D1C2-4FE1-A4E5-3563A5178542}"/>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8F2AE410-4AAD-4B1B-8C34-A54F42181052}"/>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6F85F513-9DE4-4E7A-BD1F-196A409B5D92}"/>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87B0A04F-DEDD-4420-BE02-C5A84F3D94E9}"/>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C87063FD-CFDB-4303-B227-57145E111D58}"/>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C357912D-CBB4-4DE9-AA29-9BC1CD107BF3}"/>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919CFC0C-74C0-4905-9562-EA69698A4E58}"/>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3C93B9D3-5E93-49D4-8C77-E4C9A9259D35}"/>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E20A643F-E3B7-4B30-A7FC-5EFC70FF39B5}"/>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6B7B092A-FBC0-4B3A-9D5F-366403B0D991}"/>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D2503DAD-E8DA-4EFD-9C0B-955C8492E604}"/>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59209C93-E939-4837-9E3A-E4782C681E2C}"/>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DACE8B5F-3A18-4F80-A1F5-2DC125CB19F6}"/>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C8A3437C-F433-4A81-B7F3-DC14B4931254}"/>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268E906E-3C7C-491F-8FDA-1E6675C417C3}"/>
            </a:ext>
          </a:extLst>
        </xdr:cNvPr>
        <xdr:cNvCxnSpPr/>
      </xdr:nvCxnSpPr>
      <xdr:spPr>
        <a:xfrm flipV="1">
          <a:off x="15474950" y="9814040"/>
          <a:ext cx="0" cy="1505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69F86B42-E464-4F96-AE36-ABC77CAE6A7C}"/>
            </a:ext>
          </a:extLst>
        </xdr:cNvPr>
        <xdr:cNvSpPr txBox="1"/>
      </xdr:nvSpPr>
      <xdr:spPr>
        <a:xfrm>
          <a:off x="15563850" y="1129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497C0EB9-36E9-47A6-A240-6697035D0B12}"/>
            </a:ext>
          </a:extLst>
        </xdr:cNvPr>
        <xdr:cNvCxnSpPr/>
      </xdr:nvCxnSpPr>
      <xdr:spPr>
        <a:xfrm>
          <a:off x="15405100" y="11319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8E136DEB-A10B-49D8-9B07-6FCF5BEA6BE2}"/>
            </a:ext>
          </a:extLst>
        </xdr:cNvPr>
        <xdr:cNvSpPr txBox="1"/>
      </xdr:nvSpPr>
      <xdr:spPr>
        <a:xfrm>
          <a:off x="15563850" y="956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ABC9F290-1FA8-4736-AA83-00B635981EC0}"/>
            </a:ext>
          </a:extLst>
        </xdr:cNvPr>
        <xdr:cNvCxnSpPr/>
      </xdr:nvCxnSpPr>
      <xdr:spPr>
        <a:xfrm>
          <a:off x="15405100" y="981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75971</xdr:rowOff>
    </xdr:from>
    <xdr:to>
      <xdr:col>81</xdr:col>
      <xdr:colOff>44450</xdr:colOff>
      <xdr:row>59</xdr:row>
      <xdr:rowOff>80337</xdr:rowOff>
    </xdr:to>
    <xdr:cxnSp macro="">
      <xdr:nvCxnSpPr>
        <xdr:cNvPr id="313" name="直線コネクタ 312">
          <a:extLst>
            <a:ext uri="{FF2B5EF4-FFF2-40B4-BE49-F238E27FC236}">
              <a16:creationId xmlns:a16="http://schemas.microsoft.com/office/drawing/2014/main" id="{E46525A6-A64B-4213-BF3A-D02E5996B05B}"/>
            </a:ext>
          </a:extLst>
        </xdr:cNvPr>
        <xdr:cNvCxnSpPr/>
      </xdr:nvCxnSpPr>
      <xdr:spPr>
        <a:xfrm>
          <a:off x="14712950" y="9966731"/>
          <a:ext cx="762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CF1FF92-7990-4F3B-B9E9-A356877C2E01}"/>
            </a:ext>
          </a:extLst>
        </xdr:cNvPr>
        <xdr:cNvSpPr txBox="1"/>
      </xdr:nvSpPr>
      <xdr:spPr>
        <a:xfrm>
          <a:off x="15563850" y="992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E273BC38-49E7-4E5E-BE1B-E9BA7F9D7645}"/>
            </a:ext>
          </a:extLst>
        </xdr:cNvPr>
        <xdr:cNvSpPr/>
      </xdr:nvSpPr>
      <xdr:spPr>
        <a:xfrm>
          <a:off x="15427960" y="99501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74132</xdr:rowOff>
    </xdr:from>
    <xdr:to>
      <xdr:col>77</xdr:col>
      <xdr:colOff>44450</xdr:colOff>
      <xdr:row>59</xdr:row>
      <xdr:rowOff>75971</xdr:rowOff>
    </xdr:to>
    <xdr:cxnSp macro="">
      <xdr:nvCxnSpPr>
        <xdr:cNvPr id="316" name="直線コネクタ 315">
          <a:extLst>
            <a:ext uri="{FF2B5EF4-FFF2-40B4-BE49-F238E27FC236}">
              <a16:creationId xmlns:a16="http://schemas.microsoft.com/office/drawing/2014/main" id="{AE6EAD55-46B2-4CDC-8176-A3725CFCA45C}"/>
            </a:ext>
          </a:extLst>
        </xdr:cNvPr>
        <xdr:cNvCxnSpPr/>
      </xdr:nvCxnSpPr>
      <xdr:spPr>
        <a:xfrm>
          <a:off x="13903960" y="9964892"/>
          <a:ext cx="80899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F6509CE8-75FE-46A9-9E5A-8104AF5AA9A0}"/>
            </a:ext>
          </a:extLst>
        </xdr:cNvPr>
        <xdr:cNvSpPr/>
      </xdr:nvSpPr>
      <xdr:spPr>
        <a:xfrm>
          <a:off x="14665960" y="9945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3AC65926-2461-4FCD-B7F0-4D251A99F64E}"/>
            </a:ext>
          </a:extLst>
        </xdr:cNvPr>
        <xdr:cNvSpPr txBox="1"/>
      </xdr:nvSpPr>
      <xdr:spPr>
        <a:xfrm>
          <a:off x="14370050" y="1003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47819</xdr:rowOff>
    </xdr:from>
    <xdr:to>
      <xdr:col>72</xdr:col>
      <xdr:colOff>203200</xdr:colOff>
      <xdr:row>59</xdr:row>
      <xdr:rowOff>74132</xdr:rowOff>
    </xdr:to>
    <xdr:cxnSp macro="">
      <xdr:nvCxnSpPr>
        <xdr:cNvPr id="319" name="直線コネクタ 318">
          <a:extLst>
            <a:ext uri="{FF2B5EF4-FFF2-40B4-BE49-F238E27FC236}">
              <a16:creationId xmlns:a16="http://schemas.microsoft.com/office/drawing/2014/main" id="{75240476-EFBC-41A3-96B4-695C16B2CA6C}"/>
            </a:ext>
          </a:extLst>
        </xdr:cNvPr>
        <xdr:cNvCxnSpPr/>
      </xdr:nvCxnSpPr>
      <xdr:spPr>
        <a:xfrm>
          <a:off x="13106400" y="9938579"/>
          <a:ext cx="79756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F2A0DAB7-174E-4371-BD39-1CCE0523AC8C}"/>
            </a:ext>
          </a:extLst>
        </xdr:cNvPr>
        <xdr:cNvSpPr/>
      </xdr:nvSpPr>
      <xdr:spPr>
        <a:xfrm>
          <a:off x="13868400" y="99506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E7F456C6-F99C-4C0E-8859-73E370EA9972}"/>
            </a:ext>
          </a:extLst>
        </xdr:cNvPr>
        <xdr:cNvSpPr txBox="1"/>
      </xdr:nvSpPr>
      <xdr:spPr>
        <a:xfrm>
          <a:off x="13557250" y="100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47819</xdr:rowOff>
    </xdr:from>
    <xdr:to>
      <xdr:col>68</xdr:col>
      <xdr:colOff>152400</xdr:colOff>
      <xdr:row>59</xdr:row>
      <xdr:rowOff>51036</xdr:rowOff>
    </xdr:to>
    <xdr:cxnSp macro="">
      <xdr:nvCxnSpPr>
        <xdr:cNvPr id="322" name="直線コネクタ 321">
          <a:extLst>
            <a:ext uri="{FF2B5EF4-FFF2-40B4-BE49-F238E27FC236}">
              <a16:creationId xmlns:a16="http://schemas.microsoft.com/office/drawing/2014/main" id="{4B7618C6-25E2-478B-9BA0-60E7F5F5AABA}"/>
            </a:ext>
          </a:extLst>
        </xdr:cNvPr>
        <xdr:cNvCxnSpPr/>
      </xdr:nvCxnSpPr>
      <xdr:spPr>
        <a:xfrm flipV="1">
          <a:off x="12293600" y="9938579"/>
          <a:ext cx="8128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B28839F2-7A83-40C8-87D2-1CB38DBD5693}"/>
            </a:ext>
          </a:extLst>
        </xdr:cNvPr>
        <xdr:cNvSpPr/>
      </xdr:nvSpPr>
      <xdr:spPr>
        <a:xfrm>
          <a:off x="13055600" y="994166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438F2647-2652-48D3-A27D-B3D25BB5707E}"/>
            </a:ext>
          </a:extLst>
        </xdr:cNvPr>
        <xdr:cNvSpPr txBox="1"/>
      </xdr:nvSpPr>
      <xdr:spPr>
        <a:xfrm>
          <a:off x="12763500" y="100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1AA108E9-AA43-4A20-AFB7-F77478C54FCD}"/>
            </a:ext>
          </a:extLst>
        </xdr:cNvPr>
        <xdr:cNvSpPr/>
      </xdr:nvSpPr>
      <xdr:spPr>
        <a:xfrm>
          <a:off x="12242800" y="99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A6BA80C7-4A17-4EEF-A1FA-EEACFA69C624}"/>
            </a:ext>
          </a:extLst>
        </xdr:cNvPr>
        <xdr:cNvSpPr txBox="1"/>
      </xdr:nvSpPr>
      <xdr:spPr>
        <a:xfrm>
          <a:off x="11950700" y="100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E53B172D-2625-491D-85E2-7661C8EC1E41}"/>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49A7C52D-323B-48EB-82DD-62206626806D}"/>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88A86D88-3EED-4D6D-81FF-60EAD620DDB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8A4B2833-9A56-46AA-AFF4-30D192C47EF3}"/>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849F6F1D-B619-45F8-8CC8-95B09AC2EDF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29537</xdr:rowOff>
    </xdr:from>
    <xdr:to>
      <xdr:col>81</xdr:col>
      <xdr:colOff>95250</xdr:colOff>
      <xdr:row>59</xdr:row>
      <xdr:rowOff>131137</xdr:rowOff>
    </xdr:to>
    <xdr:sp macro="" textlink="">
      <xdr:nvSpPr>
        <xdr:cNvPr id="332" name="楕円 331">
          <a:extLst>
            <a:ext uri="{FF2B5EF4-FFF2-40B4-BE49-F238E27FC236}">
              <a16:creationId xmlns:a16="http://schemas.microsoft.com/office/drawing/2014/main" id="{CE6719B0-AE60-4EF4-BCD9-365B8C8E8797}"/>
            </a:ext>
          </a:extLst>
        </xdr:cNvPr>
        <xdr:cNvSpPr/>
      </xdr:nvSpPr>
      <xdr:spPr>
        <a:xfrm>
          <a:off x="15427960" y="99202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46064</xdr:rowOff>
    </xdr:from>
    <xdr:ext cx="762000" cy="259045"/>
    <xdr:sp macro="" textlink="">
      <xdr:nvSpPr>
        <xdr:cNvPr id="333" name="定員管理の状況該当値テキスト">
          <a:extLst>
            <a:ext uri="{FF2B5EF4-FFF2-40B4-BE49-F238E27FC236}">
              <a16:creationId xmlns:a16="http://schemas.microsoft.com/office/drawing/2014/main" id="{280EC599-B529-4624-B1EF-966164E198FE}"/>
            </a:ext>
          </a:extLst>
        </xdr:cNvPr>
        <xdr:cNvSpPr txBox="1"/>
      </xdr:nvSpPr>
      <xdr:spPr>
        <a:xfrm>
          <a:off x="15563850" y="97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25171</xdr:rowOff>
    </xdr:from>
    <xdr:to>
      <xdr:col>77</xdr:col>
      <xdr:colOff>95250</xdr:colOff>
      <xdr:row>59</xdr:row>
      <xdr:rowOff>126771</xdr:rowOff>
    </xdr:to>
    <xdr:sp macro="" textlink="">
      <xdr:nvSpPr>
        <xdr:cNvPr id="334" name="楕円 333">
          <a:extLst>
            <a:ext uri="{FF2B5EF4-FFF2-40B4-BE49-F238E27FC236}">
              <a16:creationId xmlns:a16="http://schemas.microsoft.com/office/drawing/2014/main" id="{C44F52F1-70E5-4D69-813B-1A42EE059145}"/>
            </a:ext>
          </a:extLst>
        </xdr:cNvPr>
        <xdr:cNvSpPr/>
      </xdr:nvSpPr>
      <xdr:spPr>
        <a:xfrm>
          <a:off x="14665960" y="99159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136948</xdr:rowOff>
    </xdr:from>
    <xdr:ext cx="736600" cy="259045"/>
    <xdr:sp macro="" textlink="">
      <xdr:nvSpPr>
        <xdr:cNvPr id="335" name="テキスト ボックス 334">
          <a:extLst>
            <a:ext uri="{FF2B5EF4-FFF2-40B4-BE49-F238E27FC236}">
              <a16:creationId xmlns:a16="http://schemas.microsoft.com/office/drawing/2014/main" id="{EB9E1AA8-B777-4E78-8C13-6B3BA1F8D286}"/>
            </a:ext>
          </a:extLst>
        </xdr:cNvPr>
        <xdr:cNvSpPr txBox="1"/>
      </xdr:nvSpPr>
      <xdr:spPr>
        <a:xfrm>
          <a:off x="14370050" y="96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23332</xdr:rowOff>
    </xdr:from>
    <xdr:to>
      <xdr:col>73</xdr:col>
      <xdr:colOff>44450</xdr:colOff>
      <xdr:row>59</xdr:row>
      <xdr:rowOff>124932</xdr:rowOff>
    </xdr:to>
    <xdr:sp macro="" textlink="">
      <xdr:nvSpPr>
        <xdr:cNvPr id="336" name="楕円 335">
          <a:extLst>
            <a:ext uri="{FF2B5EF4-FFF2-40B4-BE49-F238E27FC236}">
              <a16:creationId xmlns:a16="http://schemas.microsoft.com/office/drawing/2014/main" id="{0EDA6FC6-AF1C-42F0-81C6-30AA88BF2CD3}"/>
            </a:ext>
          </a:extLst>
        </xdr:cNvPr>
        <xdr:cNvSpPr/>
      </xdr:nvSpPr>
      <xdr:spPr>
        <a:xfrm>
          <a:off x="13868400" y="9914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135109</xdr:rowOff>
    </xdr:from>
    <xdr:ext cx="762000" cy="259045"/>
    <xdr:sp macro="" textlink="">
      <xdr:nvSpPr>
        <xdr:cNvPr id="337" name="テキスト ボックス 336">
          <a:extLst>
            <a:ext uri="{FF2B5EF4-FFF2-40B4-BE49-F238E27FC236}">
              <a16:creationId xmlns:a16="http://schemas.microsoft.com/office/drawing/2014/main" id="{1CE96991-FDA0-48E0-BED1-042C5C87BDF7}"/>
            </a:ext>
          </a:extLst>
        </xdr:cNvPr>
        <xdr:cNvSpPr txBox="1"/>
      </xdr:nvSpPr>
      <xdr:spPr>
        <a:xfrm>
          <a:off x="13557250" y="96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168469</xdr:rowOff>
    </xdr:from>
    <xdr:to>
      <xdr:col>68</xdr:col>
      <xdr:colOff>203200</xdr:colOff>
      <xdr:row>59</xdr:row>
      <xdr:rowOff>98619</xdr:rowOff>
    </xdr:to>
    <xdr:sp macro="" textlink="">
      <xdr:nvSpPr>
        <xdr:cNvPr id="338" name="楕円 337">
          <a:extLst>
            <a:ext uri="{FF2B5EF4-FFF2-40B4-BE49-F238E27FC236}">
              <a16:creationId xmlns:a16="http://schemas.microsoft.com/office/drawing/2014/main" id="{A88C7F5E-246A-42B8-9125-9E1C3BD65482}"/>
            </a:ext>
          </a:extLst>
        </xdr:cNvPr>
        <xdr:cNvSpPr/>
      </xdr:nvSpPr>
      <xdr:spPr>
        <a:xfrm>
          <a:off x="13055600" y="989158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108796</xdr:rowOff>
    </xdr:from>
    <xdr:ext cx="762000" cy="259045"/>
    <xdr:sp macro="" textlink="">
      <xdr:nvSpPr>
        <xdr:cNvPr id="339" name="テキスト ボックス 338">
          <a:extLst>
            <a:ext uri="{FF2B5EF4-FFF2-40B4-BE49-F238E27FC236}">
              <a16:creationId xmlns:a16="http://schemas.microsoft.com/office/drawing/2014/main" id="{51E1F5C6-E4E7-4686-962D-69FA64F7179E}"/>
            </a:ext>
          </a:extLst>
        </xdr:cNvPr>
        <xdr:cNvSpPr txBox="1"/>
      </xdr:nvSpPr>
      <xdr:spPr>
        <a:xfrm>
          <a:off x="12763500" y="966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0" name="楕円 339">
          <a:extLst>
            <a:ext uri="{FF2B5EF4-FFF2-40B4-BE49-F238E27FC236}">
              <a16:creationId xmlns:a16="http://schemas.microsoft.com/office/drawing/2014/main" id="{4F875375-875F-4464-A92F-9DF62B94DB02}"/>
            </a:ext>
          </a:extLst>
        </xdr:cNvPr>
        <xdr:cNvSpPr/>
      </xdr:nvSpPr>
      <xdr:spPr>
        <a:xfrm>
          <a:off x="12242800" y="98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1" name="テキスト ボックス 340">
          <a:extLst>
            <a:ext uri="{FF2B5EF4-FFF2-40B4-BE49-F238E27FC236}">
              <a16:creationId xmlns:a16="http://schemas.microsoft.com/office/drawing/2014/main" id="{727169C1-8767-4579-9194-964CDC424DB6}"/>
            </a:ext>
          </a:extLst>
        </xdr:cNvPr>
        <xdr:cNvSpPr txBox="1"/>
      </xdr:nvSpPr>
      <xdr:spPr>
        <a:xfrm>
          <a:off x="11950700" y="966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ED15F7EA-60F9-4D48-AFD8-0EA785168D26}"/>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E7519A45-FB24-4C42-A100-A440A208316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EE6F077B-B528-4C5E-A38B-4B0E33A9BFE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CAFF17CE-4309-4B5A-A008-470BDBD5C173}"/>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EC3CCC99-FCC7-4E20-96FC-F92A4569B8D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9608CD5F-B620-47F1-AD5F-5B5A9D76761B}"/>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1177108-2AE6-4D54-B6BD-7580EFD067B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7BDA55D0-687F-474E-B86F-DB36E8645DE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59491D58-DA92-4791-A000-63FBBB434EC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EF9F0D60-48E7-4388-90F3-2994999CFCF8}"/>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45CAC661-9FAA-480A-8149-3B4D534D1B6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9FCB24F4-5A57-4BC7-BFD6-7EA81C48A00D}"/>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D55947D4-C48C-4E99-A6FB-6C60F7DE4DD1}"/>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昨年度に続き比率が上昇し、平成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今後もこの傾向は変わらないと見込まれるが、借入対象の選定を慎重に行い、比率への影響を最小限にする。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23387F52-225A-4E34-A14F-0F4A0BC1AD5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B6543396-3A36-4F53-AFF4-CF2F9BED659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4C6471FA-0CE1-4C0A-9F2B-2CFA18A9BDE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75FEDE2B-7B26-439C-806A-B8CC1779CFEE}"/>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FBE863F2-3D29-45B2-A62A-3EB3471FB619}"/>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E1503EA4-581D-4C03-A567-FCC9B510123F}"/>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CB2A14D4-553D-4437-B398-6DEF8748E19F}"/>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97689B9-D5D7-4A0E-957C-3BE96988CA39}"/>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3365160B-CDC9-4944-AFED-C7175D2B5DC6}"/>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FEADD937-C329-4FC6-AF6E-0919AB195914}"/>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8724D8FD-6BB6-45EB-8455-8C5A0967D3E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7991D0CA-D70E-415F-A8F8-EA553FE0D7BF}"/>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B126CFB-8B14-4EAC-B8BF-275FC3259DB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3E872136-8B83-4E2A-AB43-386B6752F15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20C58E02-9785-4502-88CB-37665DEB7D76}"/>
            </a:ext>
          </a:extLst>
        </xdr:cNvPr>
        <xdr:cNvCxnSpPr/>
      </xdr:nvCxnSpPr>
      <xdr:spPr>
        <a:xfrm flipV="1">
          <a:off x="15474950" y="6031230"/>
          <a:ext cx="0" cy="1522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F16D7768-E0AA-4A27-8C66-7ECDFD2DB071}"/>
            </a:ext>
          </a:extLst>
        </xdr:cNvPr>
        <xdr:cNvSpPr txBox="1"/>
      </xdr:nvSpPr>
      <xdr:spPr>
        <a:xfrm>
          <a:off x="15563850" y="752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7FFAB280-19A1-4D2B-9523-33E8DB555F7E}"/>
            </a:ext>
          </a:extLst>
        </xdr:cNvPr>
        <xdr:cNvCxnSpPr/>
      </xdr:nvCxnSpPr>
      <xdr:spPr>
        <a:xfrm>
          <a:off x="15405100" y="7553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F9D81164-53DE-448E-B779-4D8A15DEA903}"/>
            </a:ext>
          </a:extLst>
        </xdr:cNvPr>
        <xdr:cNvSpPr txBox="1"/>
      </xdr:nvSpPr>
      <xdr:spPr>
        <a:xfrm>
          <a:off x="15563850" y="57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1E4A12CE-E1C2-4BF0-B11C-287DB3C0D81F}"/>
            </a:ext>
          </a:extLst>
        </xdr:cNvPr>
        <xdr:cNvCxnSpPr/>
      </xdr:nvCxnSpPr>
      <xdr:spPr>
        <a:xfrm>
          <a:off x="15405100" y="6031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170180</xdr:rowOff>
    </xdr:to>
    <xdr:cxnSp macro="">
      <xdr:nvCxnSpPr>
        <xdr:cNvPr id="374" name="直線コネクタ 373">
          <a:extLst>
            <a:ext uri="{FF2B5EF4-FFF2-40B4-BE49-F238E27FC236}">
              <a16:creationId xmlns:a16="http://schemas.microsoft.com/office/drawing/2014/main" id="{0D9D12CD-3CFB-4536-A3F0-E648E75E0332}"/>
            </a:ext>
          </a:extLst>
        </xdr:cNvPr>
        <xdr:cNvCxnSpPr/>
      </xdr:nvCxnSpPr>
      <xdr:spPr>
        <a:xfrm flipV="1">
          <a:off x="14712950" y="7162800"/>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D8680745-377B-433A-BAD2-CBB9559FEAF7}"/>
            </a:ext>
          </a:extLst>
        </xdr:cNvPr>
        <xdr:cNvSpPr txBox="1"/>
      </xdr:nvSpPr>
      <xdr:spPr>
        <a:xfrm>
          <a:off x="15563850" y="6819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EF82F10B-2E4D-4515-8BE8-5A9A1EC7BE6A}"/>
            </a:ext>
          </a:extLst>
        </xdr:cNvPr>
        <xdr:cNvSpPr/>
      </xdr:nvSpPr>
      <xdr:spPr>
        <a:xfrm>
          <a:off x="15427960" y="6971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30904</xdr:rowOff>
    </xdr:to>
    <xdr:cxnSp macro="">
      <xdr:nvCxnSpPr>
        <xdr:cNvPr id="377" name="直線コネクタ 376">
          <a:extLst>
            <a:ext uri="{FF2B5EF4-FFF2-40B4-BE49-F238E27FC236}">
              <a16:creationId xmlns:a16="http://schemas.microsoft.com/office/drawing/2014/main" id="{06AC199B-487B-4C8E-8CD0-54D527D343A9}"/>
            </a:ext>
          </a:extLst>
        </xdr:cNvPr>
        <xdr:cNvCxnSpPr/>
      </xdr:nvCxnSpPr>
      <xdr:spPr>
        <a:xfrm flipV="1">
          <a:off x="13903960" y="7211060"/>
          <a:ext cx="80899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C77D003E-DF37-4E1E-AE23-A9FE9490E590}"/>
            </a:ext>
          </a:extLst>
        </xdr:cNvPr>
        <xdr:cNvSpPr/>
      </xdr:nvSpPr>
      <xdr:spPr>
        <a:xfrm>
          <a:off x="14665960" y="6971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AEA5135B-C81C-4169-81E7-E3B46F95994D}"/>
            </a:ext>
          </a:extLst>
        </xdr:cNvPr>
        <xdr:cNvSpPr txBox="1"/>
      </xdr:nvSpPr>
      <xdr:spPr>
        <a:xfrm>
          <a:off x="14370050" y="674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30904</xdr:rowOff>
    </xdr:to>
    <xdr:cxnSp macro="">
      <xdr:nvCxnSpPr>
        <xdr:cNvPr id="380" name="直線コネクタ 379">
          <a:extLst>
            <a:ext uri="{FF2B5EF4-FFF2-40B4-BE49-F238E27FC236}">
              <a16:creationId xmlns:a16="http://schemas.microsoft.com/office/drawing/2014/main" id="{5C945C2D-E864-4F30-900C-22F88C7F1D3C}"/>
            </a:ext>
          </a:extLst>
        </xdr:cNvPr>
        <xdr:cNvCxnSpPr/>
      </xdr:nvCxnSpPr>
      <xdr:spPr>
        <a:xfrm>
          <a:off x="13106400" y="7223337"/>
          <a:ext cx="79756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1DCD6687-030C-4811-9FF2-4F92361EFAA6}"/>
            </a:ext>
          </a:extLst>
        </xdr:cNvPr>
        <xdr:cNvSpPr/>
      </xdr:nvSpPr>
      <xdr:spPr>
        <a:xfrm>
          <a:off x="13868400" y="69469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54E7DE10-4432-4BB1-B977-9CC6181C226E}"/>
            </a:ext>
          </a:extLst>
        </xdr:cNvPr>
        <xdr:cNvSpPr txBox="1"/>
      </xdr:nvSpPr>
      <xdr:spPr>
        <a:xfrm>
          <a:off x="135572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14817</xdr:rowOff>
    </xdr:to>
    <xdr:cxnSp macro="">
      <xdr:nvCxnSpPr>
        <xdr:cNvPr id="383" name="直線コネクタ 382">
          <a:extLst>
            <a:ext uri="{FF2B5EF4-FFF2-40B4-BE49-F238E27FC236}">
              <a16:creationId xmlns:a16="http://schemas.microsoft.com/office/drawing/2014/main" id="{8A20A5C7-D161-4D19-826E-4AED2AE566FF}"/>
            </a:ext>
          </a:extLst>
        </xdr:cNvPr>
        <xdr:cNvCxnSpPr/>
      </xdr:nvCxnSpPr>
      <xdr:spPr>
        <a:xfrm>
          <a:off x="12293600" y="7211060"/>
          <a:ext cx="8128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A31A958-ED7C-4146-9719-D94A6A6E850B}"/>
            </a:ext>
          </a:extLst>
        </xdr:cNvPr>
        <xdr:cNvSpPr/>
      </xdr:nvSpPr>
      <xdr:spPr>
        <a:xfrm>
          <a:off x="13055600" y="693081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2AE68736-C8DA-4339-8B51-1A8F9A21F63F}"/>
            </a:ext>
          </a:extLst>
        </xdr:cNvPr>
        <xdr:cNvSpPr txBox="1"/>
      </xdr:nvSpPr>
      <xdr:spPr>
        <a:xfrm>
          <a:off x="12763500" y="67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3650E903-C6D7-47BC-B710-A4BFCC51C439}"/>
            </a:ext>
          </a:extLst>
        </xdr:cNvPr>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FC1D9F85-6ABE-432E-9F38-37691AD6B179}"/>
            </a:ext>
          </a:extLst>
        </xdr:cNvPr>
        <xdr:cNvSpPr txBox="1"/>
      </xdr:nvSpPr>
      <xdr:spPr>
        <a:xfrm>
          <a:off x="11950700" y="66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895914FC-05FD-4710-A239-C6FE30C94E8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408C431F-5701-4650-BAD7-D434EF5E4FD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E9A53B86-6507-4888-B2B1-22E2D24C0743}"/>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A283042-61E8-442A-BF84-D2F56F16A36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73DD7E9-D46B-485B-A645-F8D2E142930D}"/>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3" name="楕円 392">
          <a:extLst>
            <a:ext uri="{FF2B5EF4-FFF2-40B4-BE49-F238E27FC236}">
              <a16:creationId xmlns:a16="http://schemas.microsoft.com/office/drawing/2014/main" id="{40DCAED9-245C-4152-B56C-E1919283DF52}"/>
            </a:ext>
          </a:extLst>
        </xdr:cNvPr>
        <xdr:cNvSpPr/>
      </xdr:nvSpPr>
      <xdr:spPr>
        <a:xfrm>
          <a:off x="15427960" y="7112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4" name="公債費負担の状況該当値テキスト">
          <a:extLst>
            <a:ext uri="{FF2B5EF4-FFF2-40B4-BE49-F238E27FC236}">
              <a16:creationId xmlns:a16="http://schemas.microsoft.com/office/drawing/2014/main" id="{248802A1-058A-4BB6-9C63-BE70F080CAFD}"/>
            </a:ext>
          </a:extLst>
        </xdr:cNvPr>
        <xdr:cNvSpPr txBox="1"/>
      </xdr:nvSpPr>
      <xdr:spPr>
        <a:xfrm>
          <a:off x="1556385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5" name="楕円 394">
          <a:extLst>
            <a:ext uri="{FF2B5EF4-FFF2-40B4-BE49-F238E27FC236}">
              <a16:creationId xmlns:a16="http://schemas.microsoft.com/office/drawing/2014/main" id="{F4458C03-5CE9-4804-B041-B7F7DB0EC352}"/>
            </a:ext>
          </a:extLst>
        </xdr:cNvPr>
        <xdr:cNvSpPr/>
      </xdr:nvSpPr>
      <xdr:spPr>
        <a:xfrm>
          <a:off x="14665960" y="71602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6" name="テキスト ボックス 395">
          <a:extLst>
            <a:ext uri="{FF2B5EF4-FFF2-40B4-BE49-F238E27FC236}">
              <a16:creationId xmlns:a16="http://schemas.microsoft.com/office/drawing/2014/main" id="{9E2CF884-712C-4DB9-B45C-0DA409BB3187}"/>
            </a:ext>
          </a:extLst>
        </xdr:cNvPr>
        <xdr:cNvSpPr txBox="1"/>
      </xdr:nvSpPr>
      <xdr:spPr>
        <a:xfrm>
          <a:off x="14370050" y="72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397" name="楕円 396">
          <a:extLst>
            <a:ext uri="{FF2B5EF4-FFF2-40B4-BE49-F238E27FC236}">
              <a16:creationId xmlns:a16="http://schemas.microsoft.com/office/drawing/2014/main" id="{1F5FBCAD-270C-4B63-B7F2-016C87CAAD2F}"/>
            </a:ext>
          </a:extLst>
        </xdr:cNvPr>
        <xdr:cNvSpPr/>
      </xdr:nvSpPr>
      <xdr:spPr>
        <a:xfrm>
          <a:off x="13868400" y="71924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398" name="テキスト ボックス 397">
          <a:extLst>
            <a:ext uri="{FF2B5EF4-FFF2-40B4-BE49-F238E27FC236}">
              <a16:creationId xmlns:a16="http://schemas.microsoft.com/office/drawing/2014/main" id="{0550FCBE-AE58-4112-93B3-29AEC13AA96D}"/>
            </a:ext>
          </a:extLst>
        </xdr:cNvPr>
        <xdr:cNvSpPr txBox="1"/>
      </xdr:nvSpPr>
      <xdr:spPr>
        <a:xfrm>
          <a:off x="13557250" y="727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399" name="楕円 398">
          <a:extLst>
            <a:ext uri="{FF2B5EF4-FFF2-40B4-BE49-F238E27FC236}">
              <a16:creationId xmlns:a16="http://schemas.microsoft.com/office/drawing/2014/main" id="{D384BA96-DEE3-401C-BF32-A69A1FCD7FC6}"/>
            </a:ext>
          </a:extLst>
        </xdr:cNvPr>
        <xdr:cNvSpPr/>
      </xdr:nvSpPr>
      <xdr:spPr>
        <a:xfrm>
          <a:off x="13055600" y="71763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0" name="テキスト ボックス 399">
          <a:extLst>
            <a:ext uri="{FF2B5EF4-FFF2-40B4-BE49-F238E27FC236}">
              <a16:creationId xmlns:a16="http://schemas.microsoft.com/office/drawing/2014/main" id="{3A1017D1-8371-4545-8C0D-8741A5C26245}"/>
            </a:ext>
          </a:extLst>
        </xdr:cNvPr>
        <xdr:cNvSpPr txBox="1"/>
      </xdr:nvSpPr>
      <xdr:spPr>
        <a:xfrm>
          <a:off x="1276350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1" name="楕円 400">
          <a:extLst>
            <a:ext uri="{FF2B5EF4-FFF2-40B4-BE49-F238E27FC236}">
              <a16:creationId xmlns:a16="http://schemas.microsoft.com/office/drawing/2014/main" id="{73BCE99E-7C6C-477B-A133-313B2533B0B9}"/>
            </a:ext>
          </a:extLst>
        </xdr:cNvPr>
        <xdr:cNvSpPr/>
      </xdr:nvSpPr>
      <xdr:spPr>
        <a:xfrm>
          <a:off x="12242800" y="7160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2" name="テキスト ボックス 401">
          <a:extLst>
            <a:ext uri="{FF2B5EF4-FFF2-40B4-BE49-F238E27FC236}">
              <a16:creationId xmlns:a16="http://schemas.microsoft.com/office/drawing/2014/main" id="{29E40F64-411F-4936-925B-AA2AA20A7A5D}"/>
            </a:ext>
          </a:extLst>
        </xdr:cNvPr>
        <xdr:cNvSpPr txBox="1"/>
      </xdr:nvSpPr>
      <xdr:spPr>
        <a:xfrm>
          <a:off x="119507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134B7CD1-8943-4A99-93B5-BB05B725619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4AAF8986-780B-445A-8233-E96FAB7443C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76775DF1-3EB7-4E61-9FE1-3715A109645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AE99717E-AA67-4A8E-BF1F-9D2937CFEEE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C39961C5-D455-43F8-9C05-C6C8580AE5F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76E97702-08A2-4B85-B844-CECFFC8660C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8A793C5B-6D9D-47E0-BD51-46D20E400D3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5FB83D18-302E-4717-8700-C0C1FE3EA3B6}"/>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4D57F09C-D5D3-4559-A9C0-CB164DF0FEAE}"/>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54D220DE-9B6B-4112-A86F-0EFB228CE11F}"/>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D52F7031-82F4-4053-A329-6682E396A6C6}"/>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FD7B94F2-DC48-4871-8B21-AD9F4E7674C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298D67D0-2863-4D7E-A750-7371D7ACA3D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年度から比率なしと算定されている。将来負担額に対する充当可能財源等の一つである充当可能基金がある程度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存在している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将来負担額の多くを占める地方債現在高は今後減少し続け、将来負担額全体も減少する見込であるが、充当可能基金が減少すれば、再び比率が出る可能性もある。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832C0B28-A942-43B3-A650-6DBBED8B914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21E766DF-889B-48F8-A945-3B1F37D1906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F606603-9555-4247-86B0-44C5BEE04A2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7B4DFF5A-9987-4094-ABE9-3CF89A5AB5F4}"/>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EA24E0D4-217E-4739-BE2C-34DA013C7832}"/>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40DC6090-B277-415A-888A-CEFFC8771A98}"/>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CC54031B-D6C0-43AE-B86F-D0352E249C3C}"/>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97E102C5-6DF2-4E3D-A378-58772DBBC218}"/>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5337D58-636F-4EC8-B52E-E55DAC4DCBE4}"/>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E33ED786-3048-41B0-A6B8-394155353FE4}"/>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DAED1FFF-D409-4608-9417-583771547A15}"/>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C354E92E-4FA7-40C8-A7B6-DB573375D46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B432B0F5-A07C-4508-95BA-41506F5B2C7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EB8E21AC-0E5C-4AEA-A706-8072CC24D77A}"/>
            </a:ext>
          </a:extLst>
        </xdr:cNvPr>
        <xdr:cNvCxnSpPr/>
      </xdr:nvCxnSpPr>
      <xdr:spPr>
        <a:xfrm flipV="1">
          <a:off x="15474950" y="2397760"/>
          <a:ext cx="0" cy="14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FF73D749-079B-4095-A399-76899A764F7F}"/>
            </a:ext>
          </a:extLst>
        </xdr:cNvPr>
        <xdr:cNvSpPr txBox="1"/>
      </xdr:nvSpPr>
      <xdr:spPr>
        <a:xfrm>
          <a:off x="15563850" y="382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576D483F-E344-4FF5-88BD-9A5444695822}"/>
            </a:ext>
          </a:extLst>
        </xdr:cNvPr>
        <xdr:cNvCxnSpPr/>
      </xdr:nvCxnSpPr>
      <xdr:spPr>
        <a:xfrm>
          <a:off x="15405100" y="3854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EA8AF740-7B60-481C-A9E5-E63F23BF7748}"/>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ABE70A8E-6C86-44D9-BCAF-015CDED8002B}"/>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E8EC9C18-67FC-4DE6-84A6-3DAA8920AF58}"/>
            </a:ext>
          </a:extLst>
        </xdr:cNvPr>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9A74B84E-84EE-4424-88F5-4F4FC22FCCB3}"/>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9F322F7F-9569-4B32-94A1-031AB25AA06D}"/>
            </a:ext>
          </a:extLst>
        </xdr:cNvPr>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90F0DD00-2C09-427A-89A7-07ED336F4D57}"/>
            </a:ext>
          </a:extLst>
        </xdr:cNvPr>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2F86128B-01F1-4F0D-901D-5A14FB15800C}"/>
            </a:ext>
          </a:extLst>
        </xdr:cNvPr>
        <xdr:cNvSpPr/>
      </xdr:nvSpPr>
      <xdr:spPr>
        <a:xfrm>
          <a:off x="13868400" y="2346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1C02869D-7EDD-4B87-865B-819E27EABD8A}"/>
            </a:ext>
          </a:extLst>
        </xdr:cNvPr>
        <xdr:cNvSpPr txBox="1"/>
      </xdr:nvSpPr>
      <xdr:spPr>
        <a:xfrm>
          <a:off x="1355725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9632931B-79C3-4B8C-8467-8B89BF06D47B}"/>
            </a:ext>
          </a:extLst>
        </xdr:cNvPr>
        <xdr:cNvSpPr/>
      </xdr:nvSpPr>
      <xdr:spPr>
        <a:xfrm>
          <a:off x="13055600" y="23469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F1A7ACBD-288F-455D-99E6-5F847C233531}"/>
            </a:ext>
          </a:extLst>
        </xdr:cNvPr>
        <xdr:cNvSpPr txBox="1"/>
      </xdr:nvSpPr>
      <xdr:spPr>
        <a:xfrm>
          <a:off x="127635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1947AD86-34AE-472E-9495-ECEBDB8F89DA}"/>
            </a:ext>
          </a:extLst>
        </xdr:cNvPr>
        <xdr:cNvSpPr/>
      </xdr:nvSpPr>
      <xdr:spPr>
        <a:xfrm>
          <a:off x="12242800" y="23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BEB27DA8-227C-4E99-BD4C-4087823BCC9B}"/>
            </a:ext>
          </a:extLst>
        </xdr:cNvPr>
        <xdr:cNvSpPr txBox="1"/>
      </xdr:nvSpPr>
      <xdr:spPr>
        <a:xfrm>
          <a:off x="119507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977DA6A3-3C27-425F-8280-51E32C4A8F67}"/>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E06FFD05-5318-4B42-A968-B840EF095081}"/>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A636344F-B7CB-4699-8976-90FB37BA5123}"/>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32E14D94-BAD5-4108-8143-B0FC0E413BF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29882512-1A80-44CE-922B-F9F7D808D06B}"/>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34199DB-BB54-4E0E-A085-E98B78FF2DBE}"/>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0742777-ED73-4BBE-AD86-1866B65F8D63}"/>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7F48F880-2CF1-4D84-9288-D09742A12AA7}"/>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34B4659-4D02-445F-A9BF-1CCB878C63AD}"/>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6E1FCF7-2158-4FF4-8022-5750469556C2}"/>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7D929EDB-8A55-4EF5-89DA-B6B00448D71A}"/>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9B9835A-CBBC-47CB-8111-60E07479C3CC}"/>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CF092BA-C33A-449C-A83D-880EA47255C2}"/>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B8D1B01-C1F8-45E0-9BAF-363C535F8FE9}"/>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CC4DE28-EF42-4456-936B-2ACE6C5ADEE1}"/>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8CC4C99-FCAF-41B5-B3CC-0B8794066FD5}"/>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4F6F392-F517-4F33-A894-EFE798CFA9C8}"/>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FC4339B-C818-47B4-B5B6-EE07FDD5E66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E3BCBF1-CE87-42DA-94F3-5CF1BAE41B87}"/>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4039A5E-3E70-4EA8-8C4D-9A274AD5010F}"/>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7E71278-D8A2-42F1-8731-DA8F05C789ED}"/>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18AB270-8855-4C68-BF69-815259F4985D}"/>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B69B79F-CB97-40B7-A660-0B3FCB407FA4}"/>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4D2A769-6FBA-4E21-B6DF-AA6327793D4E}"/>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F58B69B-DAE6-4261-9F85-227FB0E7223E}"/>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5A30CD4-4CC4-4C66-BC64-968758E66160}"/>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8220319-3067-4B97-80AD-D65CB3DD6F2B}"/>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393B252-FDCD-4CAC-BB41-A02B94C852EB}"/>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B76C54A-4420-432F-A57D-B8785CF1B004}"/>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61AC9A9-21A6-4471-80A0-3C15C923AC16}"/>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02C0669-C761-4734-9A60-652478F3041A}"/>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9B897C2-42D1-4BD8-AAFC-7638CC196EB7}"/>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6BFC5DA-5365-464E-AEE7-62B5FA60805D}"/>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4EBFA6A-C337-4D37-B507-4FE37666DBE4}"/>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1EE6D39-E727-463B-BCB2-8DADBBE60448}"/>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9706660-D4E0-4FFB-971A-094DF5807CA6}"/>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F7B8269-124F-4A00-B93B-9766F2AE70B5}"/>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4CDFCCB-2151-46CB-AB3B-40E14069885D}"/>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0CFEE64-E7BE-403E-AE6D-6986F3D292AA}"/>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D7F7F23-533C-4E6D-93DF-C3032E361483}"/>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DB08C49-DD57-46E9-9181-B3FDBC2BBEAC}"/>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969E1D6-5F0A-48F8-BD9E-316E21D8A4E0}"/>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66C9E0A-5BC8-4A9B-A8FF-65BB46DCD4AF}"/>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518E0C5-1415-4E43-9918-D18AE9873F89}"/>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453836A-C16D-4C4C-97A3-E158A99ABE2D}"/>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10BFA09-546F-475B-921A-DE4CAA372091}"/>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B64603F-1A6C-47F4-A0F7-8D7C23A6ED73}"/>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1E6E8C4-A8B6-4113-ACC2-EFDF94D34D92}"/>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類似団体平均を毎年上回っている状況である。当町は支所・分室・診療所に職員を配置している。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これまでの取組として、特別職の給料の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％削減や管理職手当の定額支給を続けており、また平成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年度に議員定数を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年度にさらに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人削減した。住民サービスに支障が出ないよう、無理のない範囲で削減に努める。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AAB04BA-5A01-495F-AFCF-B374D28F32A7}"/>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E24E8523-2874-44D1-B9B4-AC83277B900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A07555C-0438-4447-ACCD-30602ED98A78}"/>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171C31D0-FA94-4D04-A1D0-D2E125F3A13A}"/>
            </a:ext>
          </a:extLst>
        </xdr:cNvPr>
        <xdr:cNvCxnSpPr/>
      </xdr:nvCxnSpPr>
      <xdr:spPr>
        <a:xfrm>
          <a:off x="710565" y="7110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B3721441-83A5-4EE0-8658-5D6015FBCF45}"/>
            </a:ext>
          </a:extLst>
        </xdr:cNvPr>
        <xdr:cNvSpPr txBox="1"/>
      </xdr:nvSpPr>
      <xdr:spPr>
        <a:xfrm>
          <a:off x="236855" y="6972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533FF37C-14C4-497B-BDCB-C8ECB6010C0B}"/>
            </a:ext>
          </a:extLst>
        </xdr:cNvPr>
        <xdr:cNvCxnSpPr/>
      </xdr:nvCxnSpPr>
      <xdr:spPr>
        <a:xfrm>
          <a:off x="710565" y="68326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BC25595F-89E1-4420-97C6-DB708FB149A9}"/>
            </a:ext>
          </a:extLst>
        </xdr:cNvPr>
        <xdr:cNvSpPr txBox="1"/>
      </xdr:nvSpPr>
      <xdr:spPr>
        <a:xfrm>
          <a:off x="236855" y="66941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57027E9F-8969-467F-A013-EA601E92DFB7}"/>
            </a:ext>
          </a:extLst>
        </xdr:cNvPr>
        <xdr:cNvCxnSpPr/>
      </xdr:nvCxnSpPr>
      <xdr:spPr>
        <a:xfrm>
          <a:off x="710565" y="6550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B0758702-16EC-474F-B4A1-30BAA4A25B40}"/>
            </a:ext>
          </a:extLst>
        </xdr:cNvPr>
        <xdr:cNvSpPr txBox="1"/>
      </xdr:nvSpPr>
      <xdr:spPr>
        <a:xfrm>
          <a:off x="236855" y="6412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D6CADC09-9064-430A-BD3D-165ABEB952EA}"/>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B369FA37-D674-4A82-AFD5-FB6A8A723FF4}"/>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11706825-5360-494D-B194-119265542979}"/>
            </a:ext>
          </a:extLst>
        </xdr:cNvPr>
        <xdr:cNvCxnSpPr/>
      </xdr:nvCxnSpPr>
      <xdr:spPr>
        <a:xfrm>
          <a:off x="710565" y="5994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A8A99CED-CFD1-4D82-ACA9-3F84F4D85432}"/>
            </a:ext>
          </a:extLst>
        </xdr:cNvPr>
        <xdr:cNvSpPr txBox="1"/>
      </xdr:nvSpPr>
      <xdr:spPr>
        <a:xfrm>
          <a:off x="236855" y="5855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A78B0FC-C3C8-4243-95BF-8EA2BB66E3E1}"/>
            </a:ext>
          </a:extLst>
        </xdr:cNvPr>
        <xdr:cNvCxnSpPr/>
      </xdr:nvCxnSpPr>
      <xdr:spPr>
        <a:xfrm>
          <a:off x="710565" y="5712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FAE1A54E-7844-491F-B635-59FD2E2C4291}"/>
            </a:ext>
          </a:extLst>
        </xdr:cNvPr>
        <xdr:cNvSpPr txBox="1"/>
      </xdr:nvSpPr>
      <xdr:spPr>
        <a:xfrm>
          <a:off x="236855" y="5574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AD00916C-964A-4F49-AE8F-AF5CA03AB27D}"/>
            </a:ext>
          </a:extLst>
        </xdr:cNvPr>
        <xdr:cNvCxnSpPr/>
      </xdr:nvCxnSpPr>
      <xdr:spPr>
        <a:xfrm>
          <a:off x="710565" y="5434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9784583B-8E7B-4C7B-B1B1-BDE221BB8172}"/>
            </a:ext>
          </a:extLst>
        </xdr:cNvPr>
        <xdr:cNvSpPr txBox="1"/>
      </xdr:nvSpPr>
      <xdr:spPr>
        <a:xfrm>
          <a:off x="236855" y="5295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7B55DD74-55C7-44F8-A24A-CDCC525068C8}"/>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5A9A6ACF-DBAD-4B68-BE6D-B446EA07FBB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3CC72BB6-1FD3-4E3D-874B-D8371271FE58}"/>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56499835-45D6-4AC2-8C3E-94C13AF7EF1C}"/>
            </a:ext>
          </a:extLst>
        </xdr:cNvPr>
        <xdr:cNvCxnSpPr/>
      </xdr:nvCxnSpPr>
      <xdr:spPr>
        <a:xfrm flipV="1">
          <a:off x="4414520" y="5610542"/>
          <a:ext cx="0" cy="1323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BB43B952-E9B7-4D59-BE97-C3C639B33D5B}"/>
            </a:ext>
          </a:extLst>
        </xdr:cNvPr>
        <xdr:cNvSpPr txBox="1"/>
      </xdr:nvSpPr>
      <xdr:spPr>
        <a:xfrm>
          <a:off x="4503420" y="690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EE3B82D9-44C4-44EC-8E4A-D4505BE4905F}"/>
            </a:ext>
          </a:extLst>
        </xdr:cNvPr>
        <xdr:cNvCxnSpPr/>
      </xdr:nvCxnSpPr>
      <xdr:spPr>
        <a:xfrm>
          <a:off x="4342765" y="693451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FDD28359-836F-4026-B8A0-5FD2AD99476B}"/>
            </a:ext>
          </a:extLst>
        </xdr:cNvPr>
        <xdr:cNvSpPr txBox="1"/>
      </xdr:nvSpPr>
      <xdr:spPr>
        <a:xfrm>
          <a:off x="4503420" y="536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29782E06-C435-4459-B1D7-101C2A458955}"/>
            </a:ext>
          </a:extLst>
        </xdr:cNvPr>
        <xdr:cNvCxnSpPr/>
      </xdr:nvCxnSpPr>
      <xdr:spPr>
        <a:xfrm>
          <a:off x="4342765" y="56105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132715</xdr:rowOff>
    </xdr:from>
    <xdr:to>
      <xdr:col>24</xdr:col>
      <xdr:colOff>25400</xdr:colOff>
      <xdr:row>35</xdr:row>
      <xdr:rowOff>141288</xdr:rowOff>
    </xdr:to>
    <xdr:cxnSp macro="">
      <xdr:nvCxnSpPr>
        <xdr:cNvPr id="70" name="直線コネクタ 69">
          <a:extLst>
            <a:ext uri="{FF2B5EF4-FFF2-40B4-BE49-F238E27FC236}">
              <a16:creationId xmlns:a16="http://schemas.microsoft.com/office/drawing/2014/main" id="{B7E73BD9-F0FA-4469-BBB3-8D307137FCCF}"/>
            </a:ext>
          </a:extLst>
        </xdr:cNvPr>
        <xdr:cNvCxnSpPr/>
      </xdr:nvCxnSpPr>
      <xdr:spPr>
        <a:xfrm>
          <a:off x="3654425" y="6000115"/>
          <a:ext cx="760095"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15AB3241-2D89-4CC5-82D3-71E3B6481030}"/>
            </a:ext>
          </a:extLst>
        </xdr:cNvPr>
        <xdr:cNvSpPr txBox="1"/>
      </xdr:nvSpPr>
      <xdr:spPr>
        <a:xfrm>
          <a:off x="4503420" y="5676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6BFDA2A4-DFD1-46C9-87DA-8869F4E5B0AF}"/>
            </a:ext>
          </a:extLst>
        </xdr:cNvPr>
        <xdr:cNvSpPr/>
      </xdr:nvSpPr>
      <xdr:spPr>
        <a:xfrm>
          <a:off x="4380865" y="582739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132715</xdr:rowOff>
    </xdr:to>
    <xdr:cxnSp macro="">
      <xdr:nvCxnSpPr>
        <xdr:cNvPr id="73" name="直線コネクタ 72">
          <a:extLst>
            <a:ext uri="{FF2B5EF4-FFF2-40B4-BE49-F238E27FC236}">
              <a16:creationId xmlns:a16="http://schemas.microsoft.com/office/drawing/2014/main" id="{C9B97257-8CBC-4F63-A110-531072E5400D}"/>
            </a:ext>
          </a:extLst>
        </xdr:cNvPr>
        <xdr:cNvCxnSpPr/>
      </xdr:nvCxnSpPr>
      <xdr:spPr>
        <a:xfrm>
          <a:off x="2841625" y="5960110"/>
          <a:ext cx="8128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370BBE9C-D813-4200-943A-EEA7A90D241B}"/>
            </a:ext>
          </a:extLst>
        </xdr:cNvPr>
        <xdr:cNvSpPr/>
      </xdr:nvSpPr>
      <xdr:spPr>
        <a:xfrm>
          <a:off x="3611245" y="58331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363A7578-6A6A-4CAC-9C9D-7F2010C3A5F2}"/>
            </a:ext>
          </a:extLst>
        </xdr:cNvPr>
        <xdr:cNvSpPr txBox="1"/>
      </xdr:nvSpPr>
      <xdr:spPr>
        <a:xfrm>
          <a:off x="329819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89853</xdr:rowOff>
    </xdr:from>
    <xdr:to>
      <xdr:col>15</xdr:col>
      <xdr:colOff>98425</xdr:colOff>
      <xdr:row>35</xdr:row>
      <xdr:rowOff>92710</xdr:rowOff>
    </xdr:to>
    <xdr:cxnSp macro="">
      <xdr:nvCxnSpPr>
        <xdr:cNvPr id="76" name="直線コネクタ 75">
          <a:extLst>
            <a:ext uri="{FF2B5EF4-FFF2-40B4-BE49-F238E27FC236}">
              <a16:creationId xmlns:a16="http://schemas.microsoft.com/office/drawing/2014/main" id="{033734A9-8080-4984-89D9-E6C49DDFD6B8}"/>
            </a:ext>
          </a:extLst>
        </xdr:cNvPr>
        <xdr:cNvCxnSpPr/>
      </xdr:nvCxnSpPr>
      <xdr:spPr>
        <a:xfrm>
          <a:off x="2021205" y="5957253"/>
          <a:ext cx="8204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2D9AC854-D128-4D1D-915A-0263C758FFCE}"/>
            </a:ext>
          </a:extLst>
        </xdr:cNvPr>
        <xdr:cNvSpPr/>
      </xdr:nvSpPr>
      <xdr:spPr>
        <a:xfrm>
          <a:off x="2790825" y="5830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5529D7BC-654F-4DCB-AD0A-4A6FFCE6B56B}"/>
            </a:ext>
          </a:extLst>
        </xdr:cNvPr>
        <xdr:cNvSpPr txBox="1"/>
      </xdr:nvSpPr>
      <xdr:spPr>
        <a:xfrm>
          <a:off x="2494915" y="560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81280</xdr:rowOff>
    </xdr:from>
    <xdr:to>
      <xdr:col>11</xdr:col>
      <xdr:colOff>9525</xdr:colOff>
      <xdr:row>35</xdr:row>
      <xdr:rowOff>89853</xdr:rowOff>
    </xdr:to>
    <xdr:cxnSp macro="">
      <xdr:nvCxnSpPr>
        <xdr:cNvPr id="79" name="直線コネクタ 78">
          <a:extLst>
            <a:ext uri="{FF2B5EF4-FFF2-40B4-BE49-F238E27FC236}">
              <a16:creationId xmlns:a16="http://schemas.microsoft.com/office/drawing/2014/main" id="{1127D7D3-E4B8-4D39-8C1A-F6C43C04DAFD}"/>
            </a:ext>
          </a:extLst>
        </xdr:cNvPr>
        <xdr:cNvCxnSpPr/>
      </xdr:nvCxnSpPr>
      <xdr:spPr>
        <a:xfrm>
          <a:off x="1217930" y="5948680"/>
          <a:ext cx="803275"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7528D65C-9C64-46B0-8579-9E469FF12E72}"/>
            </a:ext>
          </a:extLst>
        </xdr:cNvPr>
        <xdr:cNvSpPr/>
      </xdr:nvSpPr>
      <xdr:spPr>
        <a:xfrm>
          <a:off x="1987550" y="58216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C43B2130-7388-4AFC-BA84-55048EA372C5}"/>
            </a:ext>
          </a:extLst>
        </xdr:cNvPr>
        <xdr:cNvSpPr txBox="1"/>
      </xdr:nvSpPr>
      <xdr:spPr>
        <a:xfrm>
          <a:off x="1674495"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682C6CD9-30A6-4D7B-B3E6-B8869C188759}"/>
            </a:ext>
          </a:extLst>
        </xdr:cNvPr>
        <xdr:cNvSpPr/>
      </xdr:nvSpPr>
      <xdr:spPr>
        <a:xfrm>
          <a:off x="1167130" y="5787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BA5BA221-6DB5-40AE-B9F0-67BEE9F22ADD}"/>
            </a:ext>
          </a:extLst>
        </xdr:cNvPr>
        <xdr:cNvSpPr txBox="1"/>
      </xdr:nvSpPr>
      <xdr:spPr>
        <a:xfrm>
          <a:off x="87122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6ABEDAA6-F65A-49F0-9874-9588F382A1DD}"/>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2169275-55B6-4A98-BD5C-A7BC93A71C9F}"/>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CE770301-D429-40DF-B973-DB63A75258BE}"/>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6F20B1F-1A54-4340-BD7C-606E39920A28}"/>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FF9290AC-83B8-4827-A2C0-CDC40F7ACF3F}"/>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90488</xdr:rowOff>
    </xdr:from>
    <xdr:to>
      <xdr:col>24</xdr:col>
      <xdr:colOff>76200</xdr:colOff>
      <xdr:row>36</xdr:row>
      <xdr:rowOff>20638</xdr:rowOff>
    </xdr:to>
    <xdr:sp macro="" textlink="">
      <xdr:nvSpPr>
        <xdr:cNvPr id="89" name="楕円 88">
          <a:extLst>
            <a:ext uri="{FF2B5EF4-FFF2-40B4-BE49-F238E27FC236}">
              <a16:creationId xmlns:a16="http://schemas.microsoft.com/office/drawing/2014/main" id="{B32ACB89-A325-49CD-9BC0-54EAB10D295C}"/>
            </a:ext>
          </a:extLst>
        </xdr:cNvPr>
        <xdr:cNvSpPr/>
      </xdr:nvSpPr>
      <xdr:spPr>
        <a:xfrm>
          <a:off x="4380865" y="59578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62565</xdr:rowOff>
    </xdr:from>
    <xdr:ext cx="762000" cy="259045"/>
    <xdr:sp macro="" textlink="">
      <xdr:nvSpPr>
        <xdr:cNvPr id="90" name="人件費該当値テキスト">
          <a:extLst>
            <a:ext uri="{FF2B5EF4-FFF2-40B4-BE49-F238E27FC236}">
              <a16:creationId xmlns:a16="http://schemas.microsoft.com/office/drawing/2014/main" id="{25069F6E-E705-4C2B-A92F-4978D18A3EDE}"/>
            </a:ext>
          </a:extLst>
        </xdr:cNvPr>
        <xdr:cNvSpPr txBox="1"/>
      </xdr:nvSpPr>
      <xdr:spPr>
        <a:xfrm>
          <a:off x="4503420" y="592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81915</xdr:rowOff>
    </xdr:from>
    <xdr:to>
      <xdr:col>20</xdr:col>
      <xdr:colOff>38100</xdr:colOff>
      <xdr:row>36</xdr:row>
      <xdr:rowOff>12065</xdr:rowOff>
    </xdr:to>
    <xdr:sp macro="" textlink="">
      <xdr:nvSpPr>
        <xdr:cNvPr id="91" name="楕円 90">
          <a:extLst>
            <a:ext uri="{FF2B5EF4-FFF2-40B4-BE49-F238E27FC236}">
              <a16:creationId xmlns:a16="http://schemas.microsoft.com/office/drawing/2014/main" id="{94613819-8CEA-4F18-A6A1-D402C495B27A}"/>
            </a:ext>
          </a:extLst>
        </xdr:cNvPr>
        <xdr:cNvSpPr/>
      </xdr:nvSpPr>
      <xdr:spPr>
        <a:xfrm>
          <a:off x="3611245" y="594931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168292</xdr:rowOff>
    </xdr:from>
    <xdr:ext cx="736600" cy="259045"/>
    <xdr:sp macro="" textlink="">
      <xdr:nvSpPr>
        <xdr:cNvPr id="92" name="テキスト ボックス 91">
          <a:extLst>
            <a:ext uri="{FF2B5EF4-FFF2-40B4-BE49-F238E27FC236}">
              <a16:creationId xmlns:a16="http://schemas.microsoft.com/office/drawing/2014/main" id="{FDF918E6-4149-4E27-8B7C-1055E3AA2476}"/>
            </a:ext>
          </a:extLst>
        </xdr:cNvPr>
        <xdr:cNvSpPr txBox="1"/>
      </xdr:nvSpPr>
      <xdr:spPr>
        <a:xfrm>
          <a:off x="3298190" y="603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93" name="楕円 92">
          <a:extLst>
            <a:ext uri="{FF2B5EF4-FFF2-40B4-BE49-F238E27FC236}">
              <a16:creationId xmlns:a16="http://schemas.microsoft.com/office/drawing/2014/main" id="{2E35FD8F-7738-414A-A73C-5EC63A913E30}"/>
            </a:ext>
          </a:extLst>
        </xdr:cNvPr>
        <xdr:cNvSpPr/>
      </xdr:nvSpPr>
      <xdr:spPr>
        <a:xfrm>
          <a:off x="2790825"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94" name="テキスト ボックス 93">
          <a:extLst>
            <a:ext uri="{FF2B5EF4-FFF2-40B4-BE49-F238E27FC236}">
              <a16:creationId xmlns:a16="http://schemas.microsoft.com/office/drawing/2014/main" id="{2458A851-121A-475D-BABD-80B64F34F2BF}"/>
            </a:ext>
          </a:extLst>
        </xdr:cNvPr>
        <xdr:cNvSpPr txBox="1"/>
      </xdr:nvSpPr>
      <xdr:spPr>
        <a:xfrm>
          <a:off x="2494915" y="599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39053</xdr:rowOff>
    </xdr:from>
    <xdr:to>
      <xdr:col>11</xdr:col>
      <xdr:colOff>60325</xdr:colOff>
      <xdr:row>35</xdr:row>
      <xdr:rowOff>140653</xdr:rowOff>
    </xdr:to>
    <xdr:sp macro="" textlink="">
      <xdr:nvSpPr>
        <xdr:cNvPr id="95" name="楕円 94">
          <a:extLst>
            <a:ext uri="{FF2B5EF4-FFF2-40B4-BE49-F238E27FC236}">
              <a16:creationId xmlns:a16="http://schemas.microsoft.com/office/drawing/2014/main" id="{8B659C26-0167-4996-BD4D-A1D775447D84}"/>
            </a:ext>
          </a:extLst>
        </xdr:cNvPr>
        <xdr:cNvSpPr/>
      </xdr:nvSpPr>
      <xdr:spPr>
        <a:xfrm>
          <a:off x="1987550" y="590645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125430</xdr:rowOff>
    </xdr:from>
    <xdr:ext cx="762000" cy="259045"/>
    <xdr:sp macro="" textlink="">
      <xdr:nvSpPr>
        <xdr:cNvPr id="96" name="テキスト ボックス 95">
          <a:extLst>
            <a:ext uri="{FF2B5EF4-FFF2-40B4-BE49-F238E27FC236}">
              <a16:creationId xmlns:a16="http://schemas.microsoft.com/office/drawing/2014/main" id="{89F05D20-2490-4752-9087-4711B671BE0E}"/>
            </a:ext>
          </a:extLst>
        </xdr:cNvPr>
        <xdr:cNvSpPr txBox="1"/>
      </xdr:nvSpPr>
      <xdr:spPr>
        <a:xfrm>
          <a:off x="1674495" y="599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97" name="楕円 96">
          <a:extLst>
            <a:ext uri="{FF2B5EF4-FFF2-40B4-BE49-F238E27FC236}">
              <a16:creationId xmlns:a16="http://schemas.microsoft.com/office/drawing/2014/main" id="{95444E68-DE5C-47CC-B5A9-86708BBFB9E5}"/>
            </a:ext>
          </a:extLst>
        </xdr:cNvPr>
        <xdr:cNvSpPr/>
      </xdr:nvSpPr>
      <xdr:spPr>
        <a:xfrm>
          <a:off x="116713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116857</xdr:rowOff>
    </xdr:from>
    <xdr:ext cx="762000" cy="259045"/>
    <xdr:sp macro="" textlink="">
      <xdr:nvSpPr>
        <xdr:cNvPr id="98" name="テキスト ボックス 97">
          <a:extLst>
            <a:ext uri="{FF2B5EF4-FFF2-40B4-BE49-F238E27FC236}">
              <a16:creationId xmlns:a16="http://schemas.microsoft.com/office/drawing/2014/main" id="{3EE3F3E3-733B-4453-94A0-605AA935E7A2}"/>
            </a:ext>
          </a:extLst>
        </xdr:cNvPr>
        <xdr:cNvSpPr txBox="1"/>
      </xdr:nvSpPr>
      <xdr:spPr>
        <a:xfrm>
          <a:off x="87122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B8422AA3-AA61-4A19-950B-5BE12DC0B25E}"/>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A5F1AD16-6A92-4424-B82B-F836F39B7F39}"/>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18EA2AED-2657-4E80-8601-80C4679046EE}"/>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2DE80EF1-04C1-4B9D-A909-E2AFF5D89CEC}"/>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112B2BB-938A-4A3C-9B91-A91C4D5B9157}"/>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3C2A4A97-EFA7-4533-A8E4-B64A42C4DA3A}"/>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64BE9008-F96D-4C2A-AA50-21F5EAC95372}"/>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6FF4DBDD-3964-4219-ACE0-336E1B812AEF}"/>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4D115F77-CBB6-4279-9268-071F57A4ACD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917E8920-7266-47B4-96C0-1823CA79BF35}"/>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20097333-7E31-47A4-8AAE-415A644B7164}"/>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類似団体と同程度で年々推移している状況である。特に電算関係や祝島し尿処理場の管理、上関町斎苑の管理等に費用を要している。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令和元年度は、新庁舎建設事業で数値が増加した。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経常的なものについては、前年度より増加しないよう、削減に努めているが、施設の老朽化等により、増加する可能性もある。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5DFB5C8A-815F-4748-9324-9F13E7B33C9F}"/>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66D67E7A-B404-4FA4-B880-DB3CCBA086F6}"/>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70F09448-B9C6-4941-AAE4-34374777A29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249FDCD6-EE83-4352-9EF7-BE9C3D0253E4}"/>
            </a:ext>
          </a:extLst>
        </xdr:cNvPr>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C8118535-A5F5-4B28-83B4-A7FFAC000D2D}"/>
            </a:ext>
          </a:extLst>
        </xdr:cNvPr>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F1563DCC-B503-49F6-B5F0-B1DBE14700FF}"/>
            </a:ext>
          </a:extLst>
        </xdr:cNvPr>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5C412B39-244A-4395-B56C-B14701F57332}"/>
            </a:ext>
          </a:extLst>
        </xdr:cNvPr>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EFB4AE50-CD8C-4AE8-A264-D0E7ECB5906A}"/>
            </a:ext>
          </a:extLst>
        </xdr:cNvPr>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8DD8C242-7950-44C2-A957-56927F5E6FC2}"/>
            </a:ext>
          </a:extLst>
        </xdr:cNvPr>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C786129C-8207-4014-BBC2-11780D103E86}"/>
            </a:ext>
          </a:extLst>
        </xdr:cNvPr>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20E29D52-3F24-4F5B-B556-CFD898C92B53}"/>
            </a:ext>
          </a:extLst>
        </xdr:cNvPr>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6417A7F-9CBD-40B4-80F2-A224DCB3C868}"/>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3FBA24A6-BAE8-484F-94D5-29C816265ADC}"/>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21B0BD75-81A0-4F3E-BCCA-534EF4D2B075}"/>
            </a:ext>
          </a:extLst>
        </xdr:cNvPr>
        <xdr:cNvCxnSpPr/>
      </xdr:nvCxnSpPr>
      <xdr:spPr>
        <a:xfrm flipV="1">
          <a:off x="15104110" y="2304034"/>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FE0A6CB3-790A-41D1-AC1B-7FBA24A2D906}"/>
            </a:ext>
          </a:extLst>
        </xdr:cNvPr>
        <xdr:cNvSpPr txBox="1"/>
      </xdr:nvSpPr>
      <xdr:spPr>
        <a:xfrm>
          <a:off x="15177770" y="35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1527973E-FB38-47E3-A440-4BFAEA1DFEF2}"/>
            </a:ext>
          </a:extLst>
        </xdr:cNvPr>
        <xdr:cNvCxnSpPr/>
      </xdr:nvCxnSpPr>
      <xdr:spPr>
        <a:xfrm>
          <a:off x="15015210" y="35674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BECC802A-CFCE-47F4-B8C4-61191F3828B4}"/>
            </a:ext>
          </a:extLst>
        </xdr:cNvPr>
        <xdr:cNvSpPr txBox="1"/>
      </xdr:nvSpPr>
      <xdr:spPr>
        <a:xfrm>
          <a:off x="1517777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DAAA0B41-50B5-4873-BB64-F490E668426E}"/>
            </a:ext>
          </a:extLst>
        </xdr:cNvPr>
        <xdr:cNvCxnSpPr/>
      </xdr:nvCxnSpPr>
      <xdr:spPr>
        <a:xfrm>
          <a:off x="15015210" y="230403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97282</xdr:rowOff>
    </xdr:to>
    <xdr:cxnSp macro="">
      <xdr:nvCxnSpPr>
        <xdr:cNvPr id="128" name="直線コネクタ 127">
          <a:extLst>
            <a:ext uri="{FF2B5EF4-FFF2-40B4-BE49-F238E27FC236}">
              <a16:creationId xmlns:a16="http://schemas.microsoft.com/office/drawing/2014/main" id="{0C3702BB-629D-41EC-B383-4A462BC6DEB4}"/>
            </a:ext>
          </a:extLst>
        </xdr:cNvPr>
        <xdr:cNvCxnSpPr/>
      </xdr:nvCxnSpPr>
      <xdr:spPr>
        <a:xfrm>
          <a:off x="14334490" y="2869438"/>
          <a:ext cx="7696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1A07B0D0-920E-4B61-BF7C-2958CC68648C}"/>
            </a:ext>
          </a:extLst>
        </xdr:cNvPr>
        <xdr:cNvSpPr txBox="1"/>
      </xdr:nvSpPr>
      <xdr:spPr>
        <a:xfrm>
          <a:off x="15177770" y="2731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840F6A17-EFEB-4680-B434-770441DD9458}"/>
            </a:ext>
          </a:extLst>
        </xdr:cNvPr>
        <xdr:cNvSpPr/>
      </xdr:nvSpPr>
      <xdr:spPr>
        <a:xfrm>
          <a:off x="15053310" y="288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46990</xdr:rowOff>
    </xdr:to>
    <xdr:cxnSp macro="">
      <xdr:nvCxnSpPr>
        <xdr:cNvPr id="131" name="直線コネクタ 130">
          <a:extLst>
            <a:ext uri="{FF2B5EF4-FFF2-40B4-BE49-F238E27FC236}">
              <a16:creationId xmlns:a16="http://schemas.microsoft.com/office/drawing/2014/main" id="{BC754987-98E2-40D2-88F9-715DA906950F}"/>
            </a:ext>
          </a:extLst>
        </xdr:cNvPr>
        <xdr:cNvCxnSpPr/>
      </xdr:nvCxnSpPr>
      <xdr:spPr>
        <a:xfrm flipV="1">
          <a:off x="13531215" y="2869438"/>
          <a:ext cx="8032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2EF3934C-3321-4C02-97AE-D875CAE3C490}"/>
            </a:ext>
          </a:extLst>
        </xdr:cNvPr>
        <xdr:cNvSpPr/>
      </xdr:nvSpPr>
      <xdr:spPr>
        <a:xfrm>
          <a:off x="14283690" y="288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D751AF5E-2E7C-4B44-8419-377274D306F1}"/>
            </a:ext>
          </a:extLst>
        </xdr:cNvPr>
        <xdr:cNvSpPr txBox="1"/>
      </xdr:nvSpPr>
      <xdr:spPr>
        <a:xfrm>
          <a:off x="13987780" y="297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46990</xdr:rowOff>
    </xdr:to>
    <xdr:cxnSp macro="">
      <xdr:nvCxnSpPr>
        <xdr:cNvPr id="134" name="直線コネクタ 133">
          <a:extLst>
            <a:ext uri="{FF2B5EF4-FFF2-40B4-BE49-F238E27FC236}">
              <a16:creationId xmlns:a16="http://schemas.microsoft.com/office/drawing/2014/main" id="{9C6C7A64-E6FF-4A72-8E1C-7959BA5EFA3C}"/>
            </a:ext>
          </a:extLst>
        </xdr:cNvPr>
        <xdr:cNvCxnSpPr/>
      </xdr:nvCxnSpPr>
      <xdr:spPr>
        <a:xfrm>
          <a:off x="12710795" y="2887726"/>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23F1A3FD-45D1-4237-9518-12213F50373D}"/>
            </a:ext>
          </a:extLst>
        </xdr:cNvPr>
        <xdr:cNvSpPr/>
      </xdr:nvSpPr>
      <xdr:spPr>
        <a:xfrm>
          <a:off x="13480415" y="28735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EAA104EA-6542-4B30-A491-B4D3F635AAC6}"/>
            </a:ext>
          </a:extLst>
        </xdr:cNvPr>
        <xdr:cNvSpPr txBox="1"/>
      </xdr:nvSpPr>
      <xdr:spPr>
        <a:xfrm>
          <a:off x="13167360" y="295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37846</xdr:rowOff>
    </xdr:to>
    <xdr:cxnSp macro="">
      <xdr:nvCxnSpPr>
        <xdr:cNvPr id="137" name="直線コネクタ 136">
          <a:extLst>
            <a:ext uri="{FF2B5EF4-FFF2-40B4-BE49-F238E27FC236}">
              <a16:creationId xmlns:a16="http://schemas.microsoft.com/office/drawing/2014/main" id="{150C2E54-A1DB-4539-AB02-213AA51B382F}"/>
            </a:ext>
          </a:extLst>
        </xdr:cNvPr>
        <xdr:cNvCxnSpPr/>
      </xdr:nvCxnSpPr>
      <xdr:spPr>
        <a:xfrm>
          <a:off x="11890375" y="2851150"/>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574EE7DA-F17F-4262-AB31-999953566894}"/>
            </a:ext>
          </a:extLst>
        </xdr:cNvPr>
        <xdr:cNvSpPr/>
      </xdr:nvSpPr>
      <xdr:spPr>
        <a:xfrm>
          <a:off x="12659995" y="286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26748B89-FA74-41A8-AAB8-FA528ACD05BD}"/>
            </a:ext>
          </a:extLst>
        </xdr:cNvPr>
        <xdr:cNvSpPr txBox="1"/>
      </xdr:nvSpPr>
      <xdr:spPr>
        <a:xfrm>
          <a:off x="12364085" y="29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EF09C74-4448-4F8B-BA16-2D263CA5B63F}"/>
            </a:ext>
          </a:extLst>
        </xdr:cNvPr>
        <xdr:cNvSpPr/>
      </xdr:nvSpPr>
      <xdr:spPr>
        <a:xfrm>
          <a:off x="11856720" y="28087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D51F7C12-93A8-48FF-9FFA-8C7704D0FF8F}"/>
            </a:ext>
          </a:extLst>
        </xdr:cNvPr>
        <xdr:cNvSpPr txBox="1"/>
      </xdr:nvSpPr>
      <xdr:spPr>
        <a:xfrm>
          <a:off x="11543665" y="28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9C6B9D41-F4F7-4F6D-971F-7184CB48B4F2}"/>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4CECA62-2BEE-47DF-A98D-4B4D03B59FF2}"/>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A2D5D16-5FFE-442F-8BE6-7D83A898128E}"/>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9D9A5B0B-713F-446C-A36E-B96F9C36D2C3}"/>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A448FF2D-4250-479A-AD97-E6DDC7AD87FA}"/>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7" name="楕円 146">
          <a:extLst>
            <a:ext uri="{FF2B5EF4-FFF2-40B4-BE49-F238E27FC236}">
              <a16:creationId xmlns:a16="http://schemas.microsoft.com/office/drawing/2014/main" id="{58EA6E84-2066-4E92-8F8C-BD82BD73FA63}"/>
            </a:ext>
          </a:extLst>
        </xdr:cNvPr>
        <xdr:cNvSpPr/>
      </xdr:nvSpPr>
      <xdr:spPr>
        <a:xfrm>
          <a:off x="15053310" y="28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8" name="物件費該当値テキスト">
          <a:extLst>
            <a:ext uri="{FF2B5EF4-FFF2-40B4-BE49-F238E27FC236}">
              <a16:creationId xmlns:a16="http://schemas.microsoft.com/office/drawing/2014/main" id="{F97BA50D-4FEB-463A-9E02-D365539EE769}"/>
            </a:ext>
          </a:extLst>
        </xdr:cNvPr>
        <xdr:cNvSpPr txBox="1"/>
      </xdr:nvSpPr>
      <xdr:spPr>
        <a:xfrm>
          <a:off x="15177770" y="286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9" name="楕円 148">
          <a:extLst>
            <a:ext uri="{FF2B5EF4-FFF2-40B4-BE49-F238E27FC236}">
              <a16:creationId xmlns:a16="http://schemas.microsoft.com/office/drawing/2014/main" id="{AE46DFAA-0094-49BF-AC91-CBDAB4286D27}"/>
            </a:ext>
          </a:extLst>
        </xdr:cNvPr>
        <xdr:cNvSpPr/>
      </xdr:nvSpPr>
      <xdr:spPr>
        <a:xfrm>
          <a:off x="14283690" y="282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50" name="テキスト ボックス 149">
          <a:extLst>
            <a:ext uri="{FF2B5EF4-FFF2-40B4-BE49-F238E27FC236}">
              <a16:creationId xmlns:a16="http://schemas.microsoft.com/office/drawing/2014/main" id="{B76BFF7B-1D48-468C-A0AB-D0F4C2C16EC9}"/>
            </a:ext>
          </a:extLst>
        </xdr:cNvPr>
        <xdr:cNvSpPr txBox="1"/>
      </xdr:nvSpPr>
      <xdr:spPr>
        <a:xfrm>
          <a:off x="13987780" y="25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1" name="楕円 150">
          <a:extLst>
            <a:ext uri="{FF2B5EF4-FFF2-40B4-BE49-F238E27FC236}">
              <a16:creationId xmlns:a16="http://schemas.microsoft.com/office/drawing/2014/main" id="{71249418-5C07-4DBF-AEEE-8FCDC0E00189}"/>
            </a:ext>
          </a:extLst>
        </xdr:cNvPr>
        <xdr:cNvSpPr/>
      </xdr:nvSpPr>
      <xdr:spPr>
        <a:xfrm>
          <a:off x="13480415" y="28498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3D58B977-F90C-406C-B0B0-5618B2AD7490}"/>
            </a:ext>
          </a:extLst>
        </xdr:cNvPr>
        <xdr:cNvSpPr txBox="1"/>
      </xdr:nvSpPr>
      <xdr:spPr>
        <a:xfrm>
          <a:off x="13167360" y="26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53" name="楕円 152">
          <a:extLst>
            <a:ext uri="{FF2B5EF4-FFF2-40B4-BE49-F238E27FC236}">
              <a16:creationId xmlns:a16="http://schemas.microsoft.com/office/drawing/2014/main" id="{F91F52C8-5B45-4DE4-88CE-BD6172E715FE}"/>
            </a:ext>
          </a:extLst>
        </xdr:cNvPr>
        <xdr:cNvSpPr/>
      </xdr:nvSpPr>
      <xdr:spPr>
        <a:xfrm>
          <a:off x="12659995" y="2840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54" name="テキスト ボックス 153">
          <a:extLst>
            <a:ext uri="{FF2B5EF4-FFF2-40B4-BE49-F238E27FC236}">
              <a16:creationId xmlns:a16="http://schemas.microsoft.com/office/drawing/2014/main" id="{93E4FDBA-5CAB-42AC-84F9-97DA2CD5F67F}"/>
            </a:ext>
          </a:extLst>
        </xdr:cNvPr>
        <xdr:cNvSpPr txBox="1"/>
      </xdr:nvSpPr>
      <xdr:spPr>
        <a:xfrm>
          <a:off x="12364085" y="26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5" name="楕円 154">
          <a:extLst>
            <a:ext uri="{FF2B5EF4-FFF2-40B4-BE49-F238E27FC236}">
              <a16:creationId xmlns:a16="http://schemas.microsoft.com/office/drawing/2014/main" id="{FC543F09-60CD-4024-80F5-AB5A40DE4053}"/>
            </a:ext>
          </a:extLst>
        </xdr:cNvPr>
        <xdr:cNvSpPr/>
      </xdr:nvSpPr>
      <xdr:spPr>
        <a:xfrm>
          <a:off x="11856720" y="28041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6" name="テキスト ボックス 155">
          <a:extLst>
            <a:ext uri="{FF2B5EF4-FFF2-40B4-BE49-F238E27FC236}">
              <a16:creationId xmlns:a16="http://schemas.microsoft.com/office/drawing/2014/main" id="{DA89C3AC-8F84-4849-ABC0-556E20C6265A}"/>
            </a:ext>
          </a:extLst>
        </xdr:cNvPr>
        <xdr:cNvSpPr txBox="1"/>
      </xdr:nvSpPr>
      <xdr:spPr>
        <a:xfrm>
          <a:off x="11543665" y="25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159989D1-C27A-43D3-A3E3-FCE45F1DC5F6}"/>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88F757DD-C1F7-4A26-88D6-A864FEBDFE83}"/>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431035FD-6BFC-4BB6-AF80-97BD694D6412}"/>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93B2D034-5DAB-4DB5-8953-9ED561EF6B7F}"/>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F60C1FD1-3F44-43D7-8136-F3DFD39B7AC7}"/>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6F5C94D4-314C-49F1-BE04-AA28C0AF0F6E}"/>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2AA3B89-284E-4070-A06A-594AF93EC26F}"/>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E539467A-5F3B-4F4A-AC41-A299CAA345CF}"/>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FC803B3E-0A5B-4FAB-B4BC-6F4AC570E09C}"/>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E49563C7-968A-4078-98D0-1E790F337F87}"/>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FC854819-A190-431F-A454-6B7EF490B2A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類似団体平均を毎年上回っている状況である。当町は全国的に見ても高い高齢化率（令和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）で、老人施設措置費に係る支出が多い。また、少子化対策として、保育料の軽減を行っており、多くの一般財源等を充てている。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令和元年度途中から、保育園の副食費に対して半額助成を実施している。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少子高齢の町として、高齢者や子どもに対する支援は重要であり、真に住民のためになっているか精査しながら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7DC2CD5C-D0A8-4D8F-B181-5F0FA1031695}"/>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832E3E3B-B105-40B8-8199-8416AA8C33CD}"/>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E946CF74-233F-41FE-9A16-527190C0C86B}"/>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37C99173-3F47-4C7F-A903-BD76B28E4431}"/>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E1D501A6-A4D3-4AA5-A4FB-DF80B3453779}"/>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2D6689C9-867E-467C-A781-5E1112AEB956}"/>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9383CD5C-FE80-466E-A4E6-2A162D302886}"/>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5CD83F0E-4844-430F-8A35-B201F5F2194D}"/>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972D8152-CE3F-4E40-B511-83B66E2839BB}"/>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6F55641-9511-4DE5-9244-0812C803E207}"/>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A230AEA3-C188-4BE4-94AE-D85D0F9347EA}"/>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212A8E8-E7AA-46AA-9141-162BADC1D7FB}"/>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6D2CFF37-9DC3-42BE-8115-A5555DBBEC54}"/>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32E63266-1A01-4D3F-A0C4-BF64AE95E561}"/>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C82B7F6F-FDD0-4B38-A23B-4D282A3A45B6}"/>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D569CE41-6647-426A-8C75-4E7A662E7FB6}"/>
            </a:ext>
          </a:extLst>
        </xdr:cNvPr>
        <xdr:cNvCxnSpPr/>
      </xdr:nvCxnSpPr>
      <xdr:spPr>
        <a:xfrm flipV="1">
          <a:off x="4414520" y="89166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4F5E5C55-7E0B-433C-B173-526224E8579F}"/>
            </a:ext>
          </a:extLst>
        </xdr:cNvPr>
        <xdr:cNvSpPr txBox="1"/>
      </xdr:nvSpPr>
      <xdr:spPr>
        <a:xfrm>
          <a:off x="4503420" y="104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890ED36D-07E3-423D-94AA-51F2425519D7}"/>
            </a:ext>
          </a:extLst>
        </xdr:cNvPr>
        <xdr:cNvCxnSpPr/>
      </xdr:nvCxnSpPr>
      <xdr:spPr>
        <a:xfrm>
          <a:off x="4342765" y="104635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E0D7BDE-3314-44C3-95B0-0D30502462ED}"/>
            </a:ext>
          </a:extLst>
        </xdr:cNvPr>
        <xdr:cNvSpPr txBox="1"/>
      </xdr:nvSpPr>
      <xdr:spPr>
        <a:xfrm>
          <a:off x="450342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A372D1BC-E343-4A53-BFFA-92010F31F77B}"/>
            </a:ext>
          </a:extLst>
        </xdr:cNvPr>
        <xdr:cNvCxnSpPr/>
      </xdr:nvCxnSpPr>
      <xdr:spPr>
        <a:xfrm>
          <a:off x="4342765" y="89166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8" name="直線コネクタ 187">
          <a:extLst>
            <a:ext uri="{FF2B5EF4-FFF2-40B4-BE49-F238E27FC236}">
              <a16:creationId xmlns:a16="http://schemas.microsoft.com/office/drawing/2014/main" id="{88E03F0E-44AB-4CD0-BACA-1F17F2AB29C7}"/>
            </a:ext>
          </a:extLst>
        </xdr:cNvPr>
        <xdr:cNvCxnSpPr/>
      </xdr:nvCxnSpPr>
      <xdr:spPr>
        <a:xfrm>
          <a:off x="3654425" y="9606280"/>
          <a:ext cx="76009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a:extLst>
            <a:ext uri="{FF2B5EF4-FFF2-40B4-BE49-F238E27FC236}">
              <a16:creationId xmlns:a16="http://schemas.microsoft.com/office/drawing/2014/main" id="{3980F2CE-0BB4-46EF-8988-B78F99E14632}"/>
            </a:ext>
          </a:extLst>
        </xdr:cNvPr>
        <xdr:cNvSpPr txBox="1"/>
      </xdr:nvSpPr>
      <xdr:spPr>
        <a:xfrm>
          <a:off x="4503420" y="923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3B885000-F3C4-45A6-9CEC-CF282F27E0A2}"/>
            </a:ext>
          </a:extLst>
        </xdr:cNvPr>
        <xdr:cNvSpPr/>
      </xdr:nvSpPr>
      <xdr:spPr>
        <a:xfrm>
          <a:off x="4380865" y="938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2460E0F3-4AE4-428B-B4A8-BC1952D64902}"/>
            </a:ext>
          </a:extLst>
        </xdr:cNvPr>
        <xdr:cNvCxnSpPr/>
      </xdr:nvCxnSpPr>
      <xdr:spPr>
        <a:xfrm flipV="1">
          <a:off x="2841625" y="9606280"/>
          <a:ext cx="8128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1F7D843F-F2A9-4E04-8F24-FA6F55059098}"/>
            </a:ext>
          </a:extLst>
        </xdr:cNvPr>
        <xdr:cNvSpPr/>
      </xdr:nvSpPr>
      <xdr:spPr>
        <a:xfrm>
          <a:off x="3611245" y="9406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AFF0F55C-C343-4D59-A1D6-FDA728712551}"/>
            </a:ext>
          </a:extLst>
        </xdr:cNvPr>
        <xdr:cNvSpPr txBox="1"/>
      </xdr:nvSpPr>
      <xdr:spPr>
        <a:xfrm>
          <a:off x="3298190" y="91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D567CAD2-4940-4481-8BD6-CA93314048DE}"/>
            </a:ext>
          </a:extLst>
        </xdr:cNvPr>
        <xdr:cNvCxnSpPr/>
      </xdr:nvCxnSpPr>
      <xdr:spPr>
        <a:xfrm>
          <a:off x="2021205" y="960628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F0B54420-CA5E-43F1-A30B-D71D846F72C5}"/>
            </a:ext>
          </a:extLst>
        </xdr:cNvPr>
        <xdr:cNvSpPr/>
      </xdr:nvSpPr>
      <xdr:spPr>
        <a:xfrm>
          <a:off x="2790825"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89262640-E035-46CE-A836-4B9886488A43}"/>
            </a:ext>
          </a:extLst>
        </xdr:cNvPr>
        <xdr:cNvSpPr txBox="1"/>
      </xdr:nvSpPr>
      <xdr:spPr>
        <a:xfrm>
          <a:off x="2494915"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50800</xdr:rowOff>
    </xdr:to>
    <xdr:cxnSp macro="">
      <xdr:nvCxnSpPr>
        <xdr:cNvPr id="197" name="直線コネクタ 196">
          <a:extLst>
            <a:ext uri="{FF2B5EF4-FFF2-40B4-BE49-F238E27FC236}">
              <a16:creationId xmlns:a16="http://schemas.microsoft.com/office/drawing/2014/main" id="{B0638E5B-E0AD-4A32-BA64-888E16568571}"/>
            </a:ext>
          </a:extLst>
        </xdr:cNvPr>
        <xdr:cNvCxnSpPr/>
      </xdr:nvCxnSpPr>
      <xdr:spPr>
        <a:xfrm>
          <a:off x="1217930" y="956818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37FD02F6-7067-4C25-BF77-3DFEF9EC2437}"/>
            </a:ext>
          </a:extLst>
        </xdr:cNvPr>
        <xdr:cNvSpPr/>
      </xdr:nvSpPr>
      <xdr:spPr>
        <a:xfrm>
          <a:off x="1987550" y="93726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63FDD0E1-B5C5-4D73-90D6-B71F7C4787B8}"/>
            </a:ext>
          </a:extLst>
        </xdr:cNvPr>
        <xdr:cNvSpPr txBox="1"/>
      </xdr:nvSpPr>
      <xdr:spPr>
        <a:xfrm>
          <a:off x="1674495"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695B835D-7AB2-4AF7-A9F3-27E41CFDF394}"/>
            </a:ext>
          </a:extLst>
        </xdr:cNvPr>
        <xdr:cNvSpPr/>
      </xdr:nvSpPr>
      <xdr:spPr>
        <a:xfrm>
          <a:off x="1167130" y="9315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72206AC5-ED9D-4C88-BA58-3D7FC934CEB1}"/>
            </a:ext>
          </a:extLst>
        </xdr:cNvPr>
        <xdr:cNvSpPr txBox="1"/>
      </xdr:nvSpPr>
      <xdr:spPr>
        <a:xfrm>
          <a:off x="87122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C88CB9E7-EB31-4AD2-B809-1AF7B5961CDD}"/>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36EBCD55-0638-4366-BB59-604606F6DFC5}"/>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1D107C52-993A-4188-99F2-D5C6C77E252A}"/>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AC762F59-47EB-4D3D-BFC1-770B3E9D0B0A}"/>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2B25E818-9FB4-4AC4-B2DE-B3528C09E625}"/>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a:extLst>
            <a:ext uri="{FF2B5EF4-FFF2-40B4-BE49-F238E27FC236}">
              <a16:creationId xmlns:a16="http://schemas.microsoft.com/office/drawing/2014/main" id="{654DA12C-2C2D-4305-8A84-2C0BDE18FDBC}"/>
            </a:ext>
          </a:extLst>
        </xdr:cNvPr>
        <xdr:cNvSpPr/>
      </xdr:nvSpPr>
      <xdr:spPr>
        <a:xfrm>
          <a:off x="4380865" y="96316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a:extLst>
            <a:ext uri="{FF2B5EF4-FFF2-40B4-BE49-F238E27FC236}">
              <a16:creationId xmlns:a16="http://schemas.microsoft.com/office/drawing/2014/main" id="{40005776-B3E6-4E09-A4BA-3902677E6F72}"/>
            </a:ext>
          </a:extLst>
        </xdr:cNvPr>
        <xdr:cNvSpPr txBox="1"/>
      </xdr:nvSpPr>
      <xdr:spPr>
        <a:xfrm>
          <a:off x="450342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a:extLst>
            <a:ext uri="{FF2B5EF4-FFF2-40B4-BE49-F238E27FC236}">
              <a16:creationId xmlns:a16="http://schemas.microsoft.com/office/drawing/2014/main" id="{5ACFF215-B438-407D-8162-7E3C728A2EC9}"/>
            </a:ext>
          </a:extLst>
        </xdr:cNvPr>
        <xdr:cNvSpPr/>
      </xdr:nvSpPr>
      <xdr:spPr>
        <a:xfrm>
          <a:off x="3611245" y="95554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0" name="テキスト ボックス 209">
          <a:extLst>
            <a:ext uri="{FF2B5EF4-FFF2-40B4-BE49-F238E27FC236}">
              <a16:creationId xmlns:a16="http://schemas.microsoft.com/office/drawing/2014/main" id="{65EC0C7B-DD43-4E50-BF92-84521342AA37}"/>
            </a:ext>
          </a:extLst>
        </xdr:cNvPr>
        <xdr:cNvSpPr txBox="1"/>
      </xdr:nvSpPr>
      <xdr:spPr>
        <a:xfrm>
          <a:off x="329819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1885EBE0-D6C0-45E0-A988-B3884CF54DF3}"/>
            </a:ext>
          </a:extLst>
        </xdr:cNvPr>
        <xdr:cNvSpPr/>
      </xdr:nvSpPr>
      <xdr:spPr>
        <a:xfrm>
          <a:off x="2790825"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71901302-DFF6-4BC3-AD8D-771612EF074A}"/>
            </a:ext>
          </a:extLst>
        </xdr:cNvPr>
        <xdr:cNvSpPr txBox="1"/>
      </xdr:nvSpPr>
      <xdr:spPr>
        <a:xfrm>
          <a:off x="2494915"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a:extLst>
            <a:ext uri="{FF2B5EF4-FFF2-40B4-BE49-F238E27FC236}">
              <a16:creationId xmlns:a16="http://schemas.microsoft.com/office/drawing/2014/main" id="{21561E5C-76BD-47E8-AF45-218A10265687}"/>
            </a:ext>
          </a:extLst>
        </xdr:cNvPr>
        <xdr:cNvSpPr/>
      </xdr:nvSpPr>
      <xdr:spPr>
        <a:xfrm>
          <a:off x="1987550" y="95554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F64178F2-E685-4ED8-949F-5C526F1F4DB7}"/>
            </a:ext>
          </a:extLst>
        </xdr:cNvPr>
        <xdr:cNvSpPr txBox="1"/>
      </xdr:nvSpPr>
      <xdr:spPr>
        <a:xfrm>
          <a:off x="1674495"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a:extLst>
            <a:ext uri="{FF2B5EF4-FFF2-40B4-BE49-F238E27FC236}">
              <a16:creationId xmlns:a16="http://schemas.microsoft.com/office/drawing/2014/main" id="{E1617008-6F75-41F6-9355-9E559785CC1F}"/>
            </a:ext>
          </a:extLst>
        </xdr:cNvPr>
        <xdr:cNvSpPr/>
      </xdr:nvSpPr>
      <xdr:spPr>
        <a:xfrm>
          <a:off x="1167130" y="9521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95E59124-ABDF-4BC0-A128-9EA9A44A87AE}"/>
            </a:ext>
          </a:extLst>
        </xdr:cNvPr>
        <xdr:cNvSpPr txBox="1"/>
      </xdr:nvSpPr>
      <xdr:spPr>
        <a:xfrm>
          <a:off x="87122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5109C243-5E07-4B09-8F0F-980DA32A8204}"/>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2A119185-1E98-42AE-A160-A25D84943949}"/>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59CEADB9-AE2B-4B58-91AA-7C1296B94F3D}"/>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EB02757B-A19D-47FF-A6C7-280AAC70D3C3}"/>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8B1F98E-8AD4-4E98-9F17-617A70154961}"/>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AD53D412-EA11-4578-9BEA-89C768D6D742}"/>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9915E99-703E-4119-B391-614C0CC2B2ED}"/>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D79FFE2C-BBD8-4379-BA60-8DEF7BCB5B02}"/>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2C519DEE-B222-441F-B64B-61E53CEEA5E7}"/>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F4AE36F5-CF28-4BDD-8D74-02BA1E5786DD}"/>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592B5E0F-5751-4026-8948-E37D16C67949}"/>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D0FE5F83-B3A5-4B3A-83F8-644A08A490E8}"/>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D5618317-6FBF-46C2-AF13-CF59E60D532B}"/>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B790CB51-F837-4547-96E4-0F136E66D8E1}"/>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C8FF4113-925F-40B3-BDAD-2EBD8F96EFF7}"/>
            </a:ext>
          </a:extLst>
        </xdr:cNvPr>
        <xdr:cNvCxnSpPr/>
      </xdr:nvCxnSpPr>
      <xdr:spPr>
        <a:xfrm>
          <a:off x="11383010" y="10185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6078AFAC-BF74-4001-96F0-A9A12EC638BD}"/>
            </a:ext>
          </a:extLst>
        </xdr:cNvPr>
        <xdr:cNvSpPr txBox="1"/>
      </xdr:nvSpPr>
      <xdr:spPr>
        <a:xfrm>
          <a:off x="10926445" y="10046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ABF3053E-B505-4625-B593-2047B8D1562B}"/>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9C9B5F20-B8F5-4654-A331-9A0E52099883}"/>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9A4AEF58-83EA-44A0-BCF1-41764AD3236A}"/>
            </a:ext>
          </a:extLst>
        </xdr:cNvPr>
        <xdr:cNvCxnSpPr/>
      </xdr:nvCxnSpPr>
      <xdr:spPr>
        <a:xfrm>
          <a:off x="11383010" y="90652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E2F91F28-DFF5-4304-9733-B9DC602737C7}"/>
            </a:ext>
          </a:extLst>
        </xdr:cNvPr>
        <xdr:cNvSpPr txBox="1"/>
      </xdr:nvSpPr>
      <xdr:spPr>
        <a:xfrm>
          <a:off x="10926445" y="89268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78499990-4DBE-4905-A854-5FCE71CB5738}"/>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D72A7CF4-0A1D-404D-B7BD-9C23394681A6}"/>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2AF89723-D269-4B8B-9799-BD3E15C8FF33}"/>
            </a:ext>
          </a:extLst>
        </xdr:cNvPr>
        <xdr:cNvCxnSpPr/>
      </xdr:nvCxnSpPr>
      <xdr:spPr>
        <a:xfrm flipV="1">
          <a:off x="15104110" y="90652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8874CEEE-3977-4DDF-B553-53AA2027AD08}"/>
            </a:ext>
          </a:extLst>
        </xdr:cNvPr>
        <xdr:cNvSpPr txBox="1"/>
      </xdr:nvSpPr>
      <xdr:spPr>
        <a:xfrm>
          <a:off x="1517777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D90E2A7D-FCA6-46C5-9A6A-EECE2118F514}"/>
            </a:ext>
          </a:extLst>
        </xdr:cNvPr>
        <xdr:cNvCxnSpPr/>
      </xdr:nvCxnSpPr>
      <xdr:spPr>
        <a:xfrm>
          <a:off x="15015210" y="102082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47C96611-006A-4C02-B5A7-5391A57FD8C5}"/>
            </a:ext>
          </a:extLst>
        </xdr:cNvPr>
        <xdr:cNvSpPr txBox="1"/>
      </xdr:nvSpPr>
      <xdr:spPr>
        <a:xfrm>
          <a:off x="1517777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361FD66B-55CB-49E1-BDDE-791B1F0FC147}"/>
            </a:ext>
          </a:extLst>
        </xdr:cNvPr>
        <xdr:cNvCxnSpPr/>
      </xdr:nvCxnSpPr>
      <xdr:spPr>
        <a:xfrm>
          <a:off x="15015210" y="90652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58420</xdr:rowOff>
    </xdr:from>
    <xdr:to>
      <xdr:col>82</xdr:col>
      <xdr:colOff>107950</xdr:colOff>
      <xdr:row>59</xdr:row>
      <xdr:rowOff>86995</xdr:rowOff>
    </xdr:to>
    <xdr:cxnSp macro="">
      <xdr:nvCxnSpPr>
        <xdr:cNvPr id="244" name="直線コネクタ 243">
          <a:extLst>
            <a:ext uri="{FF2B5EF4-FFF2-40B4-BE49-F238E27FC236}">
              <a16:creationId xmlns:a16="http://schemas.microsoft.com/office/drawing/2014/main" id="{D19CFD86-1144-43BD-AFCB-C45EFF4E057C}"/>
            </a:ext>
          </a:extLst>
        </xdr:cNvPr>
        <xdr:cNvCxnSpPr/>
      </xdr:nvCxnSpPr>
      <xdr:spPr>
        <a:xfrm flipV="1">
          <a:off x="14334490" y="9949180"/>
          <a:ext cx="7696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5EDC659B-A499-43B9-B076-FB3C13B3A0BD}"/>
            </a:ext>
          </a:extLst>
        </xdr:cNvPr>
        <xdr:cNvSpPr txBox="1"/>
      </xdr:nvSpPr>
      <xdr:spPr>
        <a:xfrm>
          <a:off x="15177770" y="943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7E679AD3-D7CE-4729-B863-B67FF4985EEA}"/>
            </a:ext>
          </a:extLst>
        </xdr:cNvPr>
        <xdr:cNvSpPr/>
      </xdr:nvSpPr>
      <xdr:spPr>
        <a:xfrm>
          <a:off x="1505331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52705</xdr:rowOff>
    </xdr:from>
    <xdr:to>
      <xdr:col>78</xdr:col>
      <xdr:colOff>69850</xdr:colOff>
      <xdr:row>59</xdr:row>
      <xdr:rowOff>86995</xdr:rowOff>
    </xdr:to>
    <xdr:cxnSp macro="">
      <xdr:nvCxnSpPr>
        <xdr:cNvPr id="247" name="直線コネクタ 246">
          <a:extLst>
            <a:ext uri="{FF2B5EF4-FFF2-40B4-BE49-F238E27FC236}">
              <a16:creationId xmlns:a16="http://schemas.microsoft.com/office/drawing/2014/main" id="{17C88962-AA4B-4BED-AB94-FB27988AFD44}"/>
            </a:ext>
          </a:extLst>
        </xdr:cNvPr>
        <xdr:cNvCxnSpPr/>
      </xdr:nvCxnSpPr>
      <xdr:spPr>
        <a:xfrm>
          <a:off x="13531215" y="9943465"/>
          <a:ext cx="8032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3867C419-B638-41D6-A859-B5A1086474AE}"/>
            </a:ext>
          </a:extLst>
        </xdr:cNvPr>
        <xdr:cNvSpPr/>
      </xdr:nvSpPr>
      <xdr:spPr>
        <a:xfrm>
          <a:off x="14283690" y="962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9A48D526-EE6A-4955-9A5B-7D0A7FA4A898}"/>
            </a:ext>
          </a:extLst>
        </xdr:cNvPr>
        <xdr:cNvSpPr txBox="1"/>
      </xdr:nvSpPr>
      <xdr:spPr>
        <a:xfrm>
          <a:off x="13987780" y="93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xdr:rowOff>
    </xdr:from>
    <xdr:to>
      <xdr:col>73</xdr:col>
      <xdr:colOff>180975</xdr:colOff>
      <xdr:row>59</xdr:row>
      <xdr:rowOff>52705</xdr:rowOff>
    </xdr:to>
    <xdr:cxnSp macro="">
      <xdr:nvCxnSpPr>
        <xdr:cNvPr id="250" name="直線コネクタ 249">
          <a:extLst>
            <a:ext uri="{FF2B5EF4-FFF2-40B4-BE49-F238E27FC236}">
              <a16:creationId xmlns:a16="http://schemas.microsoft.com/office/drawing/2014/main" id="{2DA8FCEE-16E6-4BE6-908A-C414FD74787D}"/>
            </a:ext>
          </a:extLst>
        </xdr:cNvPr>
        <xdr:cNvCxnSpPr/>
      </xdr:nvCxnSpPr>
      <xdr:spPr>
        <a:xfrm>
          <a:off x="12710795" y="9897745"/>
          <a:ext cx="8204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F07B44A7-69A5-48A3-A847-522760B437B7}"/>
            </a:ext>
          </a:extLst>
        </xdr:cNvPr>
        <xdr:cNvSpPr/>
      </xdr:nvSpPr>
      <xdr:spPr>
        <a:xfrm>
          <a:off x="13480415" y="96316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203FFEF1-F74C-4077-85AE-7486C1227046}"/>
            </a:ext>
          </a:extLst>
        </xdr:cNvPr>
        <xdr:cNvSpPr txBox="1"/>
      </xdr:nvSpPr>
      <xdr:spPr>
        <a:xfrm>
          <a:off x="13167360" y="940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6985</xdr:rowOff>
    </xdr:to>
    <xdr:cxnSp macro="">
      <xdr:nvCxnSpPr>
        <xdr:cNvPr id="253" name="直線コネクタ 252">
          <a:extLst>
            <a:ext uri="{FF2B5EF4-FFF2-40B4-BE49-F238E27FC236}">
              <a16:creationId xmlns:a16="http://schemas.microsoft.com/office/drawing/2014/main" id="{3DF15EB2-EB11-48D0-9857-B16E785EA2A6}"/>
            </a:ext>
          </a:extLst>
        </xdr:cNvPr>
        <xdr:cNvCxnSpPr/>
      </xdr:nvCxnSpPr>
      <xdr:spPr>
        <a:xfrm>
          <a:off x="11890375" y="9872980"/>
          <a:ext cx="8204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F005E435-3EAE-4089-AE30-C0FC00DDA459}"/>
            </a:ext>
          </a:extLst>
        </xdr:cNvPr>
        <xdr:cNvSpPr/>
      </xdr:nvSpPr>
      <xdr:spPr>
        <a:xfrm>
          <a:off x="12659995"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3030CC06-41C8-46EF-8EEE-33B2C766CEBC}"/>
            </a:ext>
          </a:extLst>
        </xdr:cNvPr>
        <xdr:cNvSpPr txBox="1"/>
      </xdr:nvSpPr>
      <xdr:spPr>
        <a:xfrm>
          <a:off x="12364085"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32561033-8B94-4CFC-B18D-26BABDCFF311}"/>
            </a:ext>
          </a:extLst>
        </xdr:cNvPr>
        <xdr:cNvSpPr/>
      </xdr:nvSpPr>
      <xdr:spPr>
        <a:xfrm>
          <a:off x="11856720" y="96031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1DA304CE-E512-42F9-99FE-5A4916FCDCE8}"/>
            </a:ext>
          </a:extLst>
        </xdr:cNvPr>
        <xdr:cNvSpPr txBox="1"/>
      </xdr:nvSpPr>
      <xdr:spPr>
        <a:xfrm>
          <a:off x="11543665"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5DF55979-3D84-471A-BC48-7A13F813A394}"/>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2DB649C7-9EAE-4322-8D84-F003ADEE139A}"/>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4ED74080-697E-455B-A280-217A6064023F}"/>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5BE0EF5-FBF9-49F6-A3A9-032123A45F4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E8F3BE72-9F85-4FCA-9998-3DA760C7C21F}"/>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xdr:rowOff>
    </xdr:from>
    <xdr:to>
      <xdr:col>82</xdr:col>
      <xdr:colOff>158750</xdr:colOff>
      <xdr:row>59</xdr:row>
      <xdr:rowOff>109220</xdr:rowOff>
    </xdr:to>
    <xdr:sp macro="" textlink="">
      <xdr:nvSpPr>
        <xdr:cNvPr id="263" name="楕円 262">
          <a:extLst>
            <a:ext uri="{FF2B5EF4-FFF2-40B4-BE49-F238E27FC236}">
              <a16:creationId xmlns:a16="http://schemas.microsoft.com/office/drawing/2014/main" id="{6F04C8AB-8739-40BB-B35E-3785B05DC380}"/>
            </a:ext>
          </a:extLst>
        </xdr:cNvPr>
        <xdr:cNvSpPr/>
      </xdr:nvSpPr>
      <xdr:spPr>
        <a:xfrm>
          <a:off x="1505331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151147</xdr:rowOff>
    </xdr:from>
    <xdr:ext cx="762000" cy="259045"/>
    <xdr:sp macro="" textlink="">
      <xdr:nvSpPr>
        <xdr:cNvPr id="264" name="その他該当値テキスト">
          <a:extLst>
            <a:ext uri="{FF2B5EF4-FFF2-40B4-BE49-F238E27FC236}">
              <a16:creationId xmlns:a16="http://schemas.microsoft.com/office/drawing/2014/main" id="{EA6273F3-78BE-48CB-ADD6-DFC8A9FFF6C7}"/>
            </a:ext>
          </a:extLst>
        </xdr:cNvPr>
        <xdr:cNvSpPr txBox="1"/>
      </xdr:nvSpPr>
      <xdr:spPr>
        <a:xfrm>
          <a:off x="15177770" y="98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36195</xdr:rowOff>
    </xdr:from>
    <xdr:to>
      <xdr:col>78</xdr:col>
      <xdr:colOff>120650</xdr:colOff>
      <xdr:row>59</xdr:row>
      <xdr:rowOff>137795</xdr:rowOff>
    </xdr:to>
    <xdr:sp macro="" textlink="">
      <xdr:nvSpPr>
        <xdr:cNvPr id="265" name="楕円 264">
          <a:extLst>
            <a:ext uri="{FF2B5EF4-FFF2-40B4-BE49-F238E27FC236}">
              <a16:creationId xmlns:a16="http://schemas.microsoft.com/office/drawing/2014/main" id="{0223F7CE-B511-47DC-92B1-18DA9FD58036}"/>
            </a:ext>
          </a:extLst>
        </xdr:cNvPr>
        <xdr:cNvSpPr/>
      </xdr:nvSpPr>
      <xdr:spPr>
        <a:xfrm>
          <a:off x="14283690" y="9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122572</xdr:rowOff>
    </xdr:from>
    <xdr:ext cx="736600" cy="259045"/>
    <xdr:sp macro="" textlink="">
      <xdr:nvSpPr>
        <xdr:cNvPr id="266" name="テキスト ボックス 265">
          <a:extLst>
            <a:ext uri="{FF2B5EF4-FFF2-40B4-BE49-F238E27FC236}">
              <a16:creationId xmlns:a16="http://schemas.microsoft.com/office/drawing/2014/main" id="{41F882F6-F5FE-427C-BAF1-5D5FDD01B367}"/>
            </a:ext>
          </a:extLst>
        </xdr:cNvPr>
        <xdr:cNvSpPr txBox="1"/>
      </xdr:nvSpPr>
      <xdr:spPr>
        <a:xfrm>
          <a:off x="13987780" y="100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7" name="楕円 266">
          <a:extLst>
            <a:ext uri="{FF2B5EF4-FFF2-40B4-BE49-F238E27FC236}">
              <a16:creationId xmlns:a16="http://schemas.microsoft.com/office/drawing/2014/main" id="{A9447065-61B8-483B-9AB4-E3112C7F6882}"/>
            </a:ext>
          </a:extLst>
        </xdr:cNvPr>
        <xdr:cNvSpPr/>
      </xdr:nvSpPr>
      <xdr:spPr>
        <a:xfrm>
          <a:off x="13480415" y="98926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8" name="テキスト ボックス 267">
          <a:extLst>
            <a:ext uri="{FF2B5EF4-FFF2-40B4-BE49-F238E27FC236}">
              <a16:creationId xmlns:a16="http://schemas.microsoft.com/office/drawing/2014/main" id="{1012DD5C-28AE-498D-845C-E05B998ED45B}"/>
            </a:ext>
          </a:extLst>
        </xdr:cNvPr>
        <xdr:cNvSpPr txBox="1"/>
      </xdr:nvSpPr>
      <xdr:spPr>
        <a:xfrm>
          <a:off x="13167360" y="99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127635</xdr:rowOff>
    </xdr:from>
    <xdr:to>
      <xdr:col>69</xdr:col>
      <xdr:colOff>142875</xdr:colOff>
      <xdr:row>59</xdr:row>
      <xdr:rowOff>57785</xdr:rowOff>
    </xdr:to>
    <xdr:sp macro="" textlink="">
      <xdr:nvSpPr>
        <xdr:cNvPr id="269" name="楕円 268">
          <a:extLst>
            <a:ext uri="{FF2B5EF4-FFF2-40B4-BE49-F238E27FC236}">
              <a16:creationId xmlns:a16="http://schemas.microsoft.com/office/drawing/2014/main" id="{A3379E9D-BB68-4AA4-AA1F-6A493203FDA2}"/>
            </a:ext>
          </a:extLst>
        </xdr:cNvPr>
        <xdr:cNvSpPr/>
      </xdr:nvSpPr>
      <xdr:spPr>
        <a:xfrm>
          <a:off x="12659995" y="9850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42562</xdr:rowOff>
    </xdr:from>
    <xdr:ext cx="762000" cy="259045"/>
    <xdr:sp macro="" textlink="">
      <xdr:nvSpPr>
        <xdr:cNvPr id="270" name="テキスト ボックス 269">
          <a:extLst>
            <a:ext uri="{FF2B5EF4-FFF2-40B4-BE49-F238E27FC236}">
              <a16:creationId xmlns:a16="http://schemas.microsoft.com/office/drawing/2014/main" id="{D9B38FE5-294F-4A66-93F0-A3008A833483}"/>
            </a:ext>
          </a:extLst>
        </xdr:cNvPr>
        <xdr:cNvSpPr txBox="1"/>
      </xdr:nvSpPr>
      <xdr:spPr>
        <a:xfrm>
          <a:off x="12364085" y="993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1" name="楕円 270">
          <a:extLst>
            <a:ext uri="{FF2B5EF4-FFF2-40B4-BE49-F238E27FC236}">
              <a16:creationId xmlns:a16="http://schemas.microsoft.com/office/drawing/2014/main" id="{B173AAB8-9642-4FF9-A0DA-DE306CE90BE6}"/>
            </a:ext>
          </a:extLst>
        </xdr:cNvPr>
        <xdr:cNvSpPr/>
      </xdr:nvSpPr>
      <xdr:spPr>
        <a:xfrm>
          <a:off x="11856720" y="98221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7113067E-9ED4-4ED5-9D4D-0B81D095EB7F}"/>
            </a:ext>
          </a:extLst>
        </xdr:cNvPr>
        <xdr:cNvSpPr txBox="1"/>
      </xdr:nvSpPr>
      <xdr:spPr>
        <a:xfrm>
          <a:off x="11543665" y="990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9D3EBEF0-72AB-4D37-AB76-731FFD9A91C5}"/>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5E130FF0-E826-4F27-910B-202C45E31CD4}"/>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F69D09D3-6C6E-4829-A5BC-0DE75C6B7DC9}"/>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2236FC78-EFC4-4999-9B7E-4FE514FFCEC2}"/>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A154E75D-D9C1-4045-9C6A-8B842236EC9B}"/>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34914550-251F-4386-8D00-9F9212400020}"/>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D0AE3A5F-B980-487E-AC73-B0482D37789E}"/>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A1FCDEE5-9B0F-41B6-8764-B6C79DA3D65B}"/>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27739C90-37DD-4A9C-9088-B3B6D7A0689B}"/>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EAB26970-C4C4-4214-9AD6-09672DA5483B}"/>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E5D939B-BE0D-412B-8887-706D17C7ECB5}"/>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下回っている状況であるが、高齢化により、特に社会福祉法人に対する補助に費用を要している。過疎に悩む町として、住民の生活支援を今後拡大していきたいと考えているが、真に住民のためになっているか精査しながら行っていく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A5EA5D22-5BC9-46F2-85B1-FDAA1DD52ECA}"/>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AB34EA75-17BA-42BC-B2F5-483D3A34C047}"/>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C69493D-13B5-4D8D-9636-5A2E4342B2A5}"/>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6F71368D-4AB9-47A1-8827-A75741FB5885}"/>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62A3E690-BD99-456F-B23C-29CEBA4EE3D4}"/>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76BA1648-54BE-4EB9-B33A-AC0DF01590AD}"/>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81A8EA3C-AEC3-4A39-9C3C-C3CD2F9B4F64}"/>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D1F82FD1-F583-4DA2-94CA-28893A1A372C}"/>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46A68D72-FD99-4754-BCB6-E314241258A7}"/>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A9EC70A4-D15D-49C6-8475-0D287E2FE782}"/>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688E6267-807C-4665-9922-4CBAF24947CA}"/>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6B47AAFF-E27A-4B50-A395-82F6C0900274}"/>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E0D41045-A0EF-4E2A-A640-ADEF6E6A3CF8}"/>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422C5857-396C-440A-939A-FBCAA812DBE3}"/>
            </a:ext>
          </a:extLst>
        </xdr:cNvPr>
        <xdr:cNvCxnSpPr/>
      </xdr:nvCxnSpPr>
      <xdr:spPr>
        <a:xfrm flipV="1">
          <a:off x="15104110" y="5629402"/>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83748488-6BFC-4EB8-A09F-E1A43EF3D639}"/>
            </a:ext>
          </a:extLst>
        </xdr:cNvPr>
        <xdr:cNvSpPr txBox="1"/>
      </xdr:nvSpPr>
      <xdr:spPr>
        <a:xfrm>
          <a:off x="15177770" y="696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86DC306D-850B-43F7-BE03-262D2C1405C6}"/>
            </a:ext>
          </a:extLst>
        </xdr:cNvPr>
        <xdr:cNvCxnSpPr/>
      </xdr:nvCxnSpPr>
      <xdr:spPr>
        <a:xfrm>
          <a:off x="15015210" y="699338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9A9F4245-F703-4DDD-B520-3CAE8FDF777F}"/>
            </a:ext>
          </a:extLst>
        </xdr:cNvPr>
        <xdr:cNvSpPr txBox="1"/>
      </xdr:nvSpPr>
      <xdr:spPr>
        <a:xfrm>
          <a:off x="15177770" y="537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976C1180-E8D5-4218-A387-C6351C6490FA}"/>
            </a:ext>
          </a:extLst>
        </xdr:cNvPr>
        <xdr:cNvCxnSpPr/>
      </xdr:nvCxnSpPr>
      <xdr:spPr>
        <a:xfrm>
          <a:off x="15015210" y="562940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17272</xdr:rowOff>
    </xdr:to>
    <xdr:cxnSp macro="">
      <xdr:nvCxnSpPr>
        <xdr:cNvPr id="302" name="直線コネクタ 301">
          <a:extLst>
            <a:ext uri="{FF2B5EF4-FFF2-40B4-BE49-F238E27FC236}">
              <a16:creationId xmlns:a16="http://schemas.microsoft.com/office/drawing/2014/main" id="{482027E6-7DFF-4FA1-BDE4-A9EF4C65F3D3}"/>
            </a:ext>
          </a:extLst>
        </xdr:cNvPr>
        <xdr:cNvCxnSpPr/>
      </xdr:nvCxnSpPr>
      <xdr:spPr>
        <a:xfrm flipV="1">
          <a:off x="14334490" y="6010402"/>
          <a:ext cx="7696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7DF79B34-D49E-44CB-A764-1946FA206BE5}"/>
            </a:ext>
          </a:extLst>
        </xdr:cNvPr>
        <xdr:cNvSpPr txBox="1"/>
      </xdr:nvSpPr>
      <xdr:spPr>
        <a:xfrm>
          <a:off x="15177770" y="6092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B1A385E3-3C8B-4914-BD68-C509E81F2D26}"/>
            </a:ext>
          </a:extLst>
        </xdr:cNvPr>
        <xdr:cNvSpPr/>
      </xdr:nvSpPr>
      <xdr:spPr>
        <a:xfrm>
          <a:off x="1505331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17272</xdr:rowOff>
    </xdr:to>
    <xdr:cxnSp macro="">
      <xdr:nvCxnSpPr>
        <xdr:cNvPr id="305" name="直線コネクタ 304">
          <a:extLst>
            <a:ext uri="{FF2B5EF4-FFF2-40B4-BE49-F238E27FC236}">
              <a16:creationId xmlns:a16="http://schemas.microsoft.com/office/drawing/2014/main" id="{023A45F9-804C-4E4A-8D20-D708A2F14701}"/>
            </a:ext>
          </a:extLst>
        </xdr:cNvPr>
        <xdr:cNvCxnSpPr/>
      </xdr:nvCxnSpPr>
      <xdr:spPr>
        <a:xfrm>
          <a:off x="13531215" y="5996686"/>
          <a:ext cx="803275"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2AA2E7AD-0988-437D-8A94-EB79F0ED8F26}"/>
            </a:ext>
          </a:extLst>
        </xdr:cNvPr>
        <xdr:cNvSpPr/>
      </xdr:nvSpPr>
      <xdr:spPr>
        <a:xfrm>
          <a:off x="14283690" y="6152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D0B5AA8C-5419-4543-A5C4-FC84BC4ED177}"/>
            </a:ext>
          </a:extLst>
        </xdr:cNvPr>
        <xdr:cNvSpPr txBox="1"/>
      </xdr:nvSpPr>
      <xdr:spPr>
        <a:xfrm>
          <a:off x="1398778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129286</xdr:rowOff>
    </xdr:to>
    <xdr:cxnSp macro="">
      <xdr:nvCxnSpPr>
        <xdr:cNvPr id="308" name="直線コネクタ 307">
          <a:extLst>
            <a:ext uri="{FF2B5EF4-FFF2-40B4-BE49-F238E27FC236}">
              <a16:creationId xmlns:a16="http://schemas.microsoft.com/office/drawing/2014/main" id="{95E18057-5E0F-48AF-A041-132D3E899829}"/>
            </a:ext>
          </a:extLst>
        </xdr:cNvPr>
        <xdr:cNvCxnSpPr/>
      </xdr:nvCxnSpPr>
      <xdr:spPr>
        <a:xfrm>
          <a:off x="12710795" y="5996686"/>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9C2A9E5C-3815-4CA2-9F31-28D317E08D95}"/>
            </a:ext>
          </a:extLst>
        </xdr:cNvPr>
        <xdr:cNvSpPr/>
      </xdr:nvSpPr>
      <xdr:spPr>
        <a:xfrm>
          <a:off x="13480415" y="61523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32D02B1D-307D-41A7-974E-616DFDDA6F2C}"/>
            </a:ext>
          </a:extLst>
        </xdr:cNvPr>
        <xdr:cNvSpPr txBox="1"/>
      </xdr:nvSpPr>
      <xdr:spPr>
        <a:xfrm>
          <a:off x="1316736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129286</xdr:rowOff>
    </xdr:to>
    <xdr:cxnSp macro="">
      <xdr:nvCxnSpPr>
        <xdr:cNvPr id="311" name="直線コネクタ 310">
          <a:extLst>
            <a:ext uri="{FF2B5EF4-FFF2-40B4-BE49-F238E27FC236}">
              <a16:creationId xmlns:a16="http://schemas.microsoft.com/office/drawing/2014/main" id="{22AE4344-C82A-434F-9102-620F8F20960B}"/>
            </a:ext>
          </a:extLst>
        </xdr:cNvPr>
        <xdr:cNvCxnSpPr/>
      </xdr:nvCxnSpPr>
      <xdr:spPr>
        <a:xfrm>
          <a:off x="11890375" y="5960110"/>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4EE9D5-3C69-4CA4-8710-B4A037983199}"/>
            </a:ext>
          </a:extLst>
        </xdr:cNvPr>
        <xdr:cNvSpPr/>
      </xdr:nvSpPr>
      <xdr:spPr>
        <a:xfrm>
          <a:off x="12659995"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6260C275-41C3-45C5-B7FD-D9E3C82FD182}"/>
            </a:ext>
          </a:extLst>
        </xdr:cNvPr>
        <xdr:cNvSpPr txBox="1"/>
      </xdr:nvSpPr>
      <xdr:spPr>
        <a:xfrm>
          <a:off x="12364085"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901F1F5C-774B-4FF4-968D-54B0AF63440A}"/>
            </a:ext>
          </a:extLst>
        </xdr:cNvPr>
        <xdr:cNvSpPr/>
      </xdr:nvSpPr>
      <xdr:spPr>
        <a:xfrm>
          <a:off x="11856720"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B3AE7BDD-3E29-4ADC-8BA9-372E2A8C65BF}"/>
            </a:ext>
          </a:extLst>
        </xdr:cNvPr>
        <xdr:cNvSpPr txBox="1"/>
      </xdr:nvSpPr>
      <xdr:spPr>
        <a:xfrm>
          <a:off x="11543665"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E17E70D7-FA33-4C0A-A62A-E17F566E69B5}"/>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B37DCC3-FA76-4FDE-8B8D-9BE9A8117E2D}"/>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1070B08-8EAD-4BA8-B07B-B6059675BE49}"/>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575D4E32-E42E-48AE-B215-A59637356094}"/>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C2EA0568-2826-4B48-AF63-A4552522C18F}"/>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1" name="楕円 320">
          <a:extLst>
            <a:ext uri="{FF2B5EF4-FFF2-40B4-BE49-F238E27FC236}">
              <a16:creationId xmlns:a16="http://schemas.microsoft.com/office/drawing/2014/main" id="{2FC50D87-ED65-45BE-A90D-3B6BDCB86EC3}"/>
            </a:ext>
          </a:extLst>
        </xdr:cNvPr>
        <xdr:cNvSpPr/>
      </xdr:nvSpPr>
      <xdr:spPr>
        <a:xfrm>
          <a:off x="15053310" y="5959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2" name="補助費等該当値テキスト">
          <a:extLst>
            <a:ext uri="{FF2B5EF4-FFF2-40B4-BE49-F238E27FC236}">
              <a16:creationId xmlns:a16="http://schemas.microsoft.com/office/drawing/2014/main" id="{EE3055C5-05EF-4655-B890-7F247D045A5C}"/>
            </a:ext>
          </a:extLst>
        </xdr:cNvPr>
        <xdr:cNvSpPr txBox="1"/>
      </xdr:nvSpPr>
      <xdr:spPr>
        <a:xfrm>
          <a:off x="15177770" y="580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3" name="楕円 322">
          <a:extLst>
            <a:ext uri="{FF2B5EF4-FFF2-40B4-BE49-F238E27FC236}">
              <a16:creationId xmlns:a16="http://schemas.microsoft.com/office/drawing/2014/main" id="{F84A1AAD-0276-4950-B53F-D9F59D2A10E7}"/>
            </a:ext>
          </a:extLst>
        </xdr:cNvPr>
        <xdr:cNvSpPr/>
      </xdr:nvSpPr>
      <xdr:spPr>
        <a:xfrm>
          <a:off x="14283690" y="6005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4" name="テキスト ボックス 323">
          <a:extLst>
            <a:ext uri="{FF2B5EF4-FFF2-40B4-BE49-F238E27FC236}">
              <a16:creationId xmlns:a16="http://schemas.microsoft.com/office/drawing/2014/main" id="{315D550A-D895-4B31-85B9-34998C8ED77B}"/>
            </a:ext>
          </a:extLst>
        </xdr:cNvPr>
        <xdr:cNvSpPr txBox="1"/>
      </xdr:nvSpPr>
      <xdr:spPr>
        <a:xfrm>
          <a:off x="13987780" y="577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5" name="楕円 324">
          <a:extLst>
            <a:ext uri="{FF2B5EF4-FFF2-40B4-BE49-F238E27FC236}">
              <a16:creationId xmlns:a16="http://schemas.microsoft.com/office/drawing/2014/main" id="{3A940468-A895-4113-B15D-AEC652E2C96E}"/>
            </a:ext>
          </a:extLst>
        </xdr:cNvPr>
        <xdr:cNvSpPr/>
      </xdr:nvSpPr>
      <xdr:spPr>
        <a:xfrm>
          <a:off x="13480415" y="594588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F7F9ADB8-0795-4A51-99D2-5DA3A5C03AE7}"/>
            </a:ext>
          </a:extLst>
        </xdr:cNvPr>
        <xdr:cNvSpPr txBox="1"/>
      </xdr:nvSpPr>
      <xdr:spPr>
        <a:xfrm>
          <a:off x="1316736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7" name="楕円 326">
          <a:extLst>
            <a:ext uri="{FF2B5EF4-FFF2-40B4-BE49-F238E27FC236}">
              <a16:creationId xmlns:a16="http://schemas.microsoft.com/office/drawing/2014/main" id="{B0D66657-55C2-4793-82D5-235E1F318FD0}"/>
            </a:ext>
          </a:extLst>
        </xdr:cNvPr>
        <xdr:cNvSpPr/>
      </xdr:nvSpPr>
      <xdr:spPr>
        <a:xfrm>
          <a:off x="12659995" y="5945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8" name="テキスト ボックス 327">
          <a:extLst>
            <a:ext uri="{FF2B5EF4-FFF2-40B4-BE49-F238E27FC236}">
              <a16:creationId xmlns:a16="http://schemas.microsoft.com/office/drawing/2014/main" id="{B59D94C6-A299-48C6-A5E6-7BE0FEA7549A}"/>
            </a:ext>
          </a:extLst>
        </xdr:cNvPr>
        <xdr:cNvSpPr txBox="1"/>
      </xdr:nvSpPr>
      <xdr:spPr>
        <a:xfrm>
          <a:off x="12364085"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29" name="楕円 328">
          <a:extLst>
            <a:ext uri="{FF2B5EF4-FFF2-40B4-BE49-F238E27FC236}">
              <a16:creationId xmlns:a16="http://schemas.microsoft.com/office/drawing/2014/main" id="{FD629FFA-FC0B-4D35-A48D-3182AFC4E393}"/>
            </a:ext>
          </a:extLst>
        </xdr:cNvPr>
        <xdr:cNvSpPr/>
      </xdr:nvSpPr>
      <xdr:spPr>
        <a:xfrm>
          <a:off x="11856720" y="59093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0" name="テキスト ボックス 329">
          <a:extLst>
            <a:ext uri="{FF2B5EF4-FFF2-40B4-BE49-F238E27FC236}">
              <a16:creationId xmlns:a16="http://schemas.microsoft.com/office/drawing/2014/main" id="{793D1ED3-050C-4196-B2A2-1A81979D6EB9}"/>
            </a:ext>
          </a:extLst>
        </xdr:cNvPr>
        <xdr:cNvSpPr txBox="1"/>
      </xdr:nvSpPr>
      <xdr:spPr>
        <a:xfrm>
          <a:off x="11543665"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DEC8CCAF-493C-44D5-920A-57A803375E1E}"/>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E706DC6C-3B0D-4DCF-90C7-22AD3910FCC6}"/>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2EF84091-C38E-4C44-9D79-B3F0174E52E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E7FDFDD5-E814-48B0-9B2E-28EC75095AE8}"/>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2AB1817E-7BA8-4C8A-97F3-444BC76992BF}"/>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88B04D6E-3E37-460E-AEB0-A4B3BB2876B7}"/>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E6C18112-47E0-4D46-83A9-11F820D33C31}"/>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792A18F0-CEAE-425E-84D3-12E0CE422A6E}"/>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EE09BCFE-2F35-4BE8-AD42-F182A29EDB0A}"/>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B551CFC7-052F-4B4E-BFB8-5ED8152D526B}"/>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E14A3049-75CE-4B77-8344-7FE1E9A596B1}"/>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類似団体平均を毎年上回っている状況である。当町における地方債</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公債費のピークは平成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傾向であるが、新庁舎建設などの大きい事業に起債を充てる予定である。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1747E341-C841-4CF8-8980-1A864BDE88C9}"/>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6353B894-3302-47CA-AD60-3CA44B30BB84}"/>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1465984B-3F52-47C5-8198-7C4FA6C9A37B}"/>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8E3351B0-E393-433F-8F62-684BBE6907E4}"/>
            </a:ext>
          </a:extLst>
        </xdr:cNvPr>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8AC5AA50-BB9F-4B91-86DA-6FD4F5C5A10A}"/>
            </a:ext>
          </a:extLst>
        </xdr:cNvPr>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E6F27535-E69E-48E9-BCB4-5D3D36D01036}"/>
            </a:ext>
          </a:extLst>
        </xdr:cNvPr>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A6471CC7-C0AB-485B-9C77-56ECE7846865}"/>
            </a:ext>
          </a:extLst>
        </xdr:cNvPr>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32DBC267-E7ED-48E8-A379-E20A203368FA}"/>
            </a:ext>
          </a:extLst>
        </xdr:cNvPr>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121FDC9F-C4A6-40FA-819F-4115B953E477}"/>
            </a:ext>
          </a:extLst>
        </xdr:cNvPr>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1D66996C-8C80-416E-8AF1-DA5C58B85A42}"/>
            </a:ext>
          </a:extLst>
        </xdr:cNvPr>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7C1D5A82-1EFA-4699-A97A-D2AE5EA8FF64}"/>
            </a:ext>
          </a:extLst>
        </xdr:cNvPr>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1E1195A2-C9DD-4936-9D8C-C4167A476AF1}"/>
            </a:ext>
          </a:extLst>
        </xdr:cNvPr>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A441DE26-AF18-4C98-80BB-8D8AFF370DD3}"/>
            </a:ext>
          </a:extLst>
        </xdr:cNvPr>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C294BBA4-0719-4200-A711-8348795EF64A}"/>
            </a:ext>
          </a:extLst>
        </xdr:cNvPr>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339774ED-A770-403C-97D7-CD7F6F980869}"/>
            </a:ext>
          </a:extLst>
        </xdr:cNvPr>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956B428C-469F-40A8-83DE-5AAC680EAE88}"/>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88AB7E1A-A144-43A5-8F2B-58261F52DF01}"/>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1C365154-9365-4094-9FE1-8F85A2DC712B}"/>
            </a:ext>
          </a:extLst>
        </xdr:cNvPr>
        <xdr:cNvCxnSpPr/>
      </xdr:nvCxnSpPr>
      <xdr:spPr>
        <a:xfrm flipV="1">
          <a:off x="4414520" y="12184017"/>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CCE7B54E-3FDE-4EED-A577-85537E943942}"/>
            </a:ext>
          </a:extLst>
        </xdr:cNvPr>
        <xdr:cNvSpPr txBox="1"/>
      </xdr:nvSpPr>
      <xdr:spPr>
        <a:xfrm>
          <a:off x="4503420" y="1352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EF4ECC31-264E-4BDE-A56C-80A427A74FD2}"/>
            </a:ext>
          </a:extLst>
        </xdr:cNvPr>
        <xdr:cNvCxnSpPr/>
      </xdr:nvCxnSpPr>
      <xdr:spPr>
        <a:xfrm>
          <a:off x="4342765" y="135545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2A1442D3-8395-4273-A06D-E1A5A504063C}"/>
            </a:ext>
          </a:extLst>
        </xdr:cNvPr>
        <xdr:cNvSpPr txBox="1"/>
      </xdr:nvSpPr>
      <xdr:spPr>
        <a:xfrm>
          <a:off x="4503420" y="1193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5603560D-87BE-4A2D-BF99-B3C46F20549B}"/>
            </a:ext>
          </a:extLst>
        </xdr:cNvPr>
        <xdr:cNvCxnSpPr/>
      </xdr:nvCxnSpPr>
      <xdr:spPr>
        <a:xfrm>
          <a:off x="4342765" y="1218401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97608</xdr:rowOff>
    </xdr:to>
    <xdr:cxnSp macro="">
      <xdr:nvCxnSpPr>
        <xdr:cNvPr id="364" name="直線コネクタ 363">
          <a:extLst>
            <a:ext uri="{FF2B5EF4-FFF2-40B4-BE49-F238E27FC236}">
              <a16:creationId xmlns:a16="http://schemas.microsoft.com/office/drawing/2014/main" id="{9AF83460-F662-48AF-8C0A-8E6CA216C5BB}"/>
            </a:ext>
          </a:extLst>
        </xdr:cNvPr>
        <xdr:cNvCxnSpPr/>
      </xdr:nvCxnSpPr>
      <xdr:spPr>
        <a:xfrm>
          <a:off x="3654425" y="12818654"/>
          <a:ext cx="76009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8F056618-1105-4577-ADE7-03245A594032}"/>
            </a:ext>
          </a:extLst>
        </xdr:cNvPr>
        <xdr:cNvSpPr txBox="1"/>
      </xdr:nvSpPr>
      <xdr:spPr>
        <a:xfrm>
          <a:off x="4503420" y="1261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D621A309-A0C1-43E9-A55B-4A14D1EC850E}"/>
            </a:ext>
          </a:extLst>
        </xdr:cNvPr>
        <xdr:cNvSpPr/>
      </xdr:nvSpPr>
      <xdr:spPr>
        <a:xfrm>
          <a:off x="4380865" y="1276132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77</xdr:row>
      <xdr:rowOff>40458</xdr:rowOff>
    </xdr:to>
    <xdr:cxnSp macro="">
      <xdr:nvCxnSpPr>
        <xdr:cNvPr id="367" name="直線コネクタ 366">
          <a:extLst>
            <a:ext uri="{FF2B5EF4-FFF2-40B4-BE49-F238E27FC236}">
              <a16:creationId xmlns:a16="http://schemas.microsoft.com/office/drawing/2014/main" id="{4CBF09A2-F79E-4CA8-BE3F-BD5077D313E3}"/>
            </a:ext>
          </a:extLst>
        </xdr:cNvPr>
        <xdr:cNvCxnSpPr/>
      </xdr:nvCxnSpPr>
      <xdr:spPr>
        <a:xfrm flipV="1">
          <a:off x="2841625" y="12818654"/>
          <a:ext cx="81280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651825F3-EC07-4894-8586-621519B2B0E9}"/>
            </a:ext>
          </a:extLst>
        </xdr:cNvPr>
        <xdr:cNvSpPr/>
      </xdr:nvSpPr>
      <xdr:spPr>
        <a:xfrm>
          <a:off x="3611245" y="12748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2CAC9F2E-ECD7-4177-B072-C1BD1E4A3480}"/>
            </a:ext>
          </a:extLst>
        </xdr:cNvPr>
        <xdr:cNvSpPr txBox="1"/>
      </xdr:nvSpPr>
      <xdr:spPr>
        <a:xfrm>
          <a:off x="329819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40458</xdr:rowOff>
    </xdr:to>
    <xdr:cxnSp macro="">
      <xdr:nvCxnSpPr>
        <xdr:cNvPr id="370" name="直線コネクタ 369">
          <a:extLst>
            <a:ext uri="{FF2B5EF4-FFF2-40B4-BE49-F238E27FC236}">
              <a16:creationId xmlns:a16="http://schemas.microsoft.com/office/drawing/2014/main" id="{FE6F81A9-F85C-486D-85C1-1BFBA07BBCAB}"/>
            </a:ext>
          </a:extLst>
        </xdr:cNvPr>
        <xdr:cNvCxnSpPr/>
      </xdr:nvCxnSpPr>
      <xdr:spPr>
        <a:xfrm>
          <a:off x="2021205" y="12945473"/>
          <a:ext cx="8204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14BC8553-C134-479D-800A-A4EA538C7A54}"/>
            </a:ext>
          </a:extLst>
        </xdr:cNvPr>
        <xdr:cNvSpPr/>
      </xdr:nvSpPr>
      <xdr:spPr>
        <a:xfrm>
          <a:off x="2790825" y="1275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679F6C49-A654-42DC-9777-FE9C23BB6381}"/>
            </a:ext>
          </a:extLst>
        </xdr:cNvPr>
        <xdr:cNvSpPr txBox="1"/>
      </xdr:nvSpPr>
      <xdr:spPr>
        <a:xfrm>
          <a:off x="2494915" y="125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79648</xdr:rowOff>
    </xdr:to>
    <xdr:cxnSp macro="">
      <xdr:nvCxnSpPr>
        <xdr:cNvPr id="373" name="直線コネクタ 372">
          <a:extLst>
            <a:ext uri="{FF2B5EF4-FFF2-40B4-BE49-F238E27FC236}">
              <a16:creationId xmlns:a16="http://schemas.microsoft.com/office/drawing/2014/main" id="{6DE6D3F3-8D1E-4C9B-ADA9-A1C383DFBF4F}"/>
            </a:ext>
          </a:extLst>
        </xdr:cNvPr>
        <xdr:cNvCxnSpPr/>
      </xdr:nvCxnSpPr>
      <xdr:spPr>
        <a:xfrm flipV="1">
          <a:off x="1217930" y="12945473"/>
          <a:ext cx="80327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C17D2C38-3545-45F0-A287-541A6CCD3624}"/>
            </a:ext>
          </a:extLst>
        </xdr:cNvPr>
        <xdr:cNvSpPr/>
      </xdr:nvSpPr>
      <xdr:spPr>
        <a:xfrm>
          <a:off x="1987550" y="12716147"/>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F25E968E-ACCA-4576-BE50-9FB053FCBC54}"/>
            </a:ext>
          </a:extLst>
        </xdr:cNvPr>
        <xdr:cNvSpPr txBox="1"/>
      </xdr:nvSpPr>
      <xdr:spPr>
        <a:xfrm>
          <a:off x="1674495"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BC3819AE-2B1E-489A-B90A-15A206D22D10}"/>
            </a:ext>
          </a:extLst>
        </xdr:cNvPr>
        <xdr:cNvSpPr/>
      </xdr:nvSpPr>
      <xdr:spPr>
        <a:xfrm>
          <a:off x="1167130" y="1263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6AE97018-7D28-4E4A-BBA9-7C1CC85CBC21}"/>
            </a:ext>
          </a:extLst>
        </xdr:cNvPr>
        <xdr:cNvSpPr txBox="1"/>
      </xdr:nvSpPr>
      <xdr:spPr>
        <a:xfrm>
          <a:off x="871220" y="1240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46BA52A0-7711-43C2-A171-B7468327BEE1}"/>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E06AD25A-26A5-47A8-BB9D-A9DCB2628594}"/>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B5B4032-094F-450F-AF65-0D556D1FB86C}"/>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A2A74E3A-293B-414F-A373-1B2C7D0755C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43B10549-FD1C-446D-A0A7-4B7F7745BA1F}"/>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3" name="楕円 382">
          <a:extLst>
            <a:ext uri="{FF2B5EF4-FFF2-40B4-BE49-F238E27FC236}">
              <a16:creationId xmlns:a16="http://schemas.microsoft.com/office/drawing/2014/main" id="{172D7A77-8E56-4BF9-AFF9-9723BFFEFB50}"/>
            </a:ext>
          </a:extLst>
        </xdr:cNvPr>
        <xdr:cNvSpPr/>
      </xdr:nvSpPr>
      <xdr:spPr>
        <a:xfrm>
          <a:off x="4380865" y="127874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18885</xdr:rowOff>
    </xdr:from>
    <xdr:ext cx="762000" cy="259045"/>
    <xdr:sp macro="" textlink="">
      <xdr:nvSpPr>
        <xdr:cNvPr id="384" name="公債費該当値テキスト">
          <a:extLst>
            <a:ext uri="{FF2B5EF4-FFF2-40B4-BE49-F238E27FC236}">
              <a16:creationId xmlns:a16="http://schemas.microsoft.com/office/drawing/2014/main" id="{DB9CD635-EDEC-4687-8F60-1B7D41666A28}"/>
            </a:ext>
          </a:extLst>
        </xdr:cNvPr>
        <xdr:cNvSpPr txBox="1"/>
      </xdr:nvSpPr>
      <xdr:spPr>
        <a:xfrm>
          <a:off x="4503420" y="127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85" name="楕円 384">
          <a:extLst>
            <a:ext uri="{FF2B5EF4-FFF2-40B4-BE49-F238E27FC236}">
              <a16:creationId xmlns:a16="http://schemas.microsoft.com/office/drawing/2014/main" id="{F2E4775D-C7DC-4F9A-A101-D5DF1074E640}"/>
            </a:ext>
          </a:extLst>
        </xdr:cNvPr>
        <xdr:cNvSpPr/>
      </xdr:nvSpPr>
      <xdr:spPr>
        <a:xfrm>
          <a:off x="3611245" y="1276785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113591</xdr:rowOff>
    </xdr:from>
    <xdr:ext cx="736600" cy="259045"/>
    <xdr:sp macro="" textlink="">
      <xdr:nvSpPr>
        <xdr:cNvPr id="386" name="テキスト ボックス 385">
          <a:extLst>
            <a:ext uri="{FF2B5EF4-FFF2-40B4-BE49-F238E27FC236}">
              <a16:creationId xmlns:a16="http://schemas.microsoft.com/office/drawing/2014/main" id="{999AE9B8-4636-4DB6-B0B4-B0C3A4DBA3FB}"/>
            </a:ext>
          </a:extLst>
        </xdr:cNvPr>
        <xdr:cNvSpPr txBox="1"/>
      </xdr:nvSpPr>
      <xdr:spPr>
        <a:xfrm>
          <a:off x="3298190" y="12854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161108</xdr:rowOff>
    </xdr:from>
    <xdr:to>
      <xdr:col>15</xdr:col>
      <xdr:colOff>149225</xdr:colOff>
      <xdr:row>77</xdr:row>
      <xdr:rowOff>91258</xdr:rowOff>
    </xdr:to>
    <xdr:sp macro="" textlink="">
      <xdr:nvSpPr>
        <xdr:cNvPr id="387" name="楕円 386">
          <a:extLst>
            <a:ext uri="{FF2B5EF4-FFF2-40B4-BE49-F238E27FC236}">
              <a16:creationId xmlns:a16="http://schemas.microsoft.com/office/drawing/2014/main" id="{903D23DD-227B-4536-818E-308EC01000C9}"/>
            </a:ext>
          </a:extLst>
        </xdr:cNvPr>
        <xdr:cNvSpPr/>
      </xdr:nvSpPr>
      <xdr:spPr>
        <a:xfrm>
          <a:off x="2790825" y="12901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76035</xdr:rowOff>
    </xdr:from>
    <xdr:ext cx="762000" cy="259045"/>
    <xdr:sp macro="" textlink="">
      <xdr:nvSpPr>
        <xdr:cNvPr id="388" name="テキスト ボックス 387">
          <a:extLst>
            <a:ext uri="{FF2B5EF4-FFF2-40B4-BE49-F238E27FC236}">
              <a16:creationId xmlns:a16="http://schemas.microsoft.com/office/drawing/2014/main" id="{87A145F0-20A0-40B6-961A-30C6CEB33301}"/>
            </a:ext>
          </a:extLst>
        </xdr:cNvPr>
        <xdr:cNvSpPr txBox="1"/>
      </xdr:nvSpPr>
      <xdr:spPr>
        <a:xfrm>
          <a:off x="2494915" y="1298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89" name="楕円 388">
          <a:extLst>
            <a:ext uri="{FF2B5EF4-FFF2-40B4-BE49-F238E27FC236}">
              <a16:creationId xmlns:a16="http://schemas.microsoft.com/office/drawing/2014/main" id="{396A3603-FA9F-4CBE-8C3E-206E3D0ACEF0}"/>
            </a:ext>
          </a:extLst>
        </xdr:cNvPr>
        <xdr:cNvSpPr/>
      </xdr:nvSpPr>
      <xdr:spPr>
        <a:xfrm>
          <a:off x="1987550" y="1289848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0" name="テキスト ボックス 389">
          <a:extLst>
            <a:ext uri="{FF2B5EF4-FFF2-40B4-BE49-F238E27FC236}">
              <a16:creationId xmlns:a16="http://schemas.microsoft.com/office/drawing/2014/main" id="{F355A8BF-4B6E-46EB-B17C-DCC9731F4E13}"/>
            </a:ext>
          </a:extLst>
        </xdr:cNvPr>
        <xdr:cNvSpPr txBox="1"/>
      </xdr:nvSpPr>
      <xdr:spPr>
        <a:xfrm>
          <a:off x="1674495" y="1298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28848</xdr:rowOff>
    </xdr:from>
    <xdr:to>
      <xdr:col>6</xdr:col>
      <xdr:colOff>171450</xdr:colOff>
      <xdr:row>77</xdr:row>
      <xdr:rowOff>130448</xdr:rowOff>
    </xdr:to>
    <xdr:sp macro="" textlink="">
      <xdr:nvSpPr>
        <xdr:cNvPr id="391" name="楕円 390">
          <a:extLst>
            <a:ext uri="{FF2B5EF4-FFF2-40B4-BE49-F238E27FC236}">
              <a16:creationId xmlns:a16="http://schemas.microsoft.com/office/drawing/2014/main" id="{813D4FAF-0799-41FE-A29F-BA3B44F424BE}"/>
            </a:ext>
          </a:extLst>
        </xdr:cNvPr>
        <xdr:cNvSpPr/>
      </xdr:nvSpPr>
      <xdr:spPr>
        <a:xfrm>
          <a:off x="1167130" y="129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115225</xdr:rowOff>
    </xdr:from>
    <xdr:ext cx="762000" cy="259045"/>
    <xdr:sp macro="" textlink="">
      <xdr:nvSpPr>
        <xdr:cNvPr id="392" name="テキスト ボックス 391">
          <a:extLst>
            <a:ext uri="{FF2B5EF4-FFF2-40B4-BE49-F238E27FC236}">
              <a16:creationId xmlns:a16="http://schemas.microsoft.com/office/drawing/2014/main" id="{A5BD52A9-8424-465B-9690-74A051D5F410}"/>
            </a:ext>
          </a:extLst>
        </xdr:cNvPr>
        <xdr:cNvSpPr txBox="1"/>
      </xdr:nvSpPr>
      <xdr:spPr>
        <a:xfrm>
          <a:off x="871220" y="130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3ADA44E8-17C0-431D-8281-F2880F792064}"/>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A3909990-CF02-4343-A9BE-84299F78A15B}"/>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A7BE137C-10AB-4A6D-8E97-F5FEF0A8B790}"/>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EBA4DEDE-BEAD-4FBC-AFE8-AC74986AF993}"/>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EE781D0E-D084-4B32-8538-620ADF1175AB}"/>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989568F5-D36F-4762-A9B5-1626FFE4AAB2}"/>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9C9E85E2-A2F4-4E9E-8324-3A4C79521BF2}"/>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E7323E6E-AD33-4D37-B453-5C43CC5B4923}"/>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477A8469-6C19-4FB4-8FE1-B07D9B72BE84}"/>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81B3F008-D3DA-46FB-B957-34BBB3379606}"/>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A12051D-0B22-4B71-ACAD-71706C349691}"/>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公債費以外で見ても、類似団体平均より上回っているが、人口</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6D4114CB-B391-4ABC-956C-4AB88D6170C9}"/>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8EEFD27-1615-4E47-91D7-153CEA1661CD}"/>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1C0E171F-FB72-45C9-8E73-9CA88713541D}"/>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1812E57B-4651-4221-AA29-4DE7BB00CF84}"/>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F00F467E-DA7D-43E4-88D5-556953BBCE59}"/>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E5C36514-C869-4412-91A6-8AB7606166AB}"/>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4BF046EE-DF51-463E-A460-01EFFECC8006}"/>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8BAA44F5-A1D5-4713-9B8B-BA56E8B1AAC2}"/>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F9BC2AA9-2629-4C24-B0EB-185B340BE0B6}"/>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476642FC-657A-437E-A5E8-AD6B5F940077}"/>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D320621F-1EF0-4092-BEAB-440CE60B094E}"/>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128E6DC9-72E0-461F-BE4E-39C17C5D567C}"/>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E08B5E7D-6D7E-4306-8AF2-71A28B975B3B}"/>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3EBF90AF-02E5-4F83-9F30-C2775E62ACD4}"/>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F8DDEC54-8C4A-4D68-9B70-0A2FFA8FFB2E}"/>
            </a:ext>
          </a:extLst>
        </xdr:cNvPr>
        <xdr:cNvCxnSpPr/>
      </xdr:nvCxnSpPr>
      <xdr:spPr>
        <a:xfrm flipV="1">
          <a:off x="15104110" y="12291568"/>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A7C46FA2-4FB5-4EE9-B56E-978ED169D58C}"/>
            </a:ext>
          </a:extLst>
        </xdr:cNvPr>
        <xdr:cNvSpPr txBox="1"/>
      </xdr:nvSpPr>
      <xdr:spPr>
        <a:xfrm>
          <a:off x="15177770" y="1341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E74992DE-4AA0-4B68-AFA2-71FF61492804}"/>
            </a:ext>
          </a:extLst>
        </xdr:cNvPr>
        <xdr:cNvCxnSpPr/>
      </xdr:nvCxnSpPr>
      <xdr:spPr>
        <a:xfrm>
          <a:off x="15015210" y="1344218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2C6EEC38-A779-4080-9711-BA2683E6344D}"/>
            </a:ext>
          </a:extLst>
        </xdr:cNvPr>
        <xdr:cNvSpPr txBox="1"/>
      </xdr:nvSpPr>
      <xdr:spPr>
        <a:xfrm>
          <a:off x="15177770" y="1204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D2DE2879-2E86-4436-AC48-736823E020F1}"/>
            </a:ext>
          </a:extLst>
        </xdr:cNvPr>
        <xdr:cNvCxnSpPr/>
      </xdr:nvCxnSpPr>
      <xdr:spPr>
        <a:xfrm>
          <a:off x="15015210" y="1229156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19558</xdr:rowOff>
    </xdr:to>
    <xdr:cxnSp macro="">
      <xdr:nvCxnSpPr>
        <xdr:cNvPr id="423" name="直線コネクタ 422">
          <a:extLst>
            <a:ext uri="{FF2B5EF4-FFF2-40B4-BE49-F238E27FC236}">
              <a16:creationId xmlns:a16="http://schemas.microsoft.com/office/drawing/2014/main" id="{A6F5C46F-54F3-4FAE-BE95-4530ADCA08BB}"/>
            </a:ext>
          </a:extLst>
        </xdr:cNvPr>
        <xdr:cNvCxnSpPr/>
      </xdr:nvCxnSpPr>
      <xdr:spPr>
        <a:xfrm>
          <a:off x="14334490" y="13078715"/>
          <a:ext cx="76962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245AA623-DC17-4DAE-8F4E-765DEADA17AB}"/>
            </a:ext>
          </a:extLst>
        </xdr:cNvPr>
        <xdr:cNvSpPr txBox="1"/>
      </xdr:nvSpPr>
      <xdr:spPr>
        <a:xfrm>
          <a:off x="15177770" y="1271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900D3436-C922-4EC0-BA7C-0FB0F3CE3372}"/>
            </a:ext>
          </a:extLst>
        </xdr:cNvPr>
        <xdr:cNvSpPr/>
      </xdr:nvSpPr>
      <xdr:spPr>
        <a:xfrm>
          <a:off x="15053310"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170435</xdr:rowOff>
    </xdr:to>
    <xdr:cxnSp macro="">
      <xdr:nvCxnSpPr>
        <xdr:cNvPr id="426" name="直線コネクタ 425">
          <a:extLst>
            <a:ext uri="{FF2B5EF4-FFF2-40B4-BE49-F238E27FC236}">
              <a16:creationId xmlns:a16="http://schemas.microsoft.com/office/drawing/2014/main" id="{341C330F-CB2B-45B3-96FF-82E3027C3ADA}"/>
            </a:ext>
          </a:extLst>
        </xdr:cNvPr>
        <xdr:cNvCxnSpPr/>
      </xdr:nvCxnSpPr>
      <xdr:spPr>
        <a:xfrm>
          <a:off x="13531215" y="13019278"/>
          <a:ext cx="803275"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A5C1E6DB-CEDF-49E5-925A-D5A576C806ED}"/>
            </a:ext>
          </a:extLst>
        </xdr:cNvPr>
        <xdr:cNvSpPr/>
      </xdr:nvSpPr>
      <xdr:spPr>
        <a:xfrm>
          <a:off x="14283690" y="12903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54C4269A-DDC1-465A-8EB3-115DE39CF835}"/>
            </a:ext>
          </a:extLst>
        </xdr:cNvPr>
        <xdr:cNvSpPr txBox="1"/>
      </xdr:nvSpPr>
      <xdr:spPr>
        <a:xfrm>
          <a:off x="1398778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110998</xdr:rowOff>
    </xdr:to>
    <xdr:cxnSp macro="">
      <xdr:nvCxnSpPr>
        <xdr:cNvPr id="429" name="直線コネクタ 428">
          <a:extLst>
            <a:ext uri="{FF2B5EF4-FFF2-40B4-BE49-F238E27FC236}">
              <a16:creationId xmlns:a16="http://schemas.microsoft.com/office/drawing/2014/main" id="{7B14F5E4-8DA1-472A-9F53-6F83ECAA8FAD}"/>
            </a:ext>
          </a:extLst>
        </xdr:cNvPr>
        <xdr:cNvCxnSpPr/>
      </xdr:nvCxnSpPr>
      <xdr:spPr>
        <a:xfrm>
          <a:off x="12710795" y="12991845"/>
          <a:ext cx="82042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C6E141F2-CFD4-4309-A274-DF2C47C0FE40}"/>
            </a:ext>
          </a:extLst>
        </xdr:cNvPr>
        <xdr:cNvSpPr/>
      </xdr:nvSpPr>
      <xdr:spPr>
        <a:xfrm>
          <a:off x="13480415" y="128945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7131D309-50DC-4924-A620-E457A8E6CA8C}"/>
            </a:ext>
          </a:extLst>
        </xdr:cNvPr>
        <xdr:cNvSpPr txBox="1"/>
      </xdr:nvSpPr>
      <xdr:spPr>
        <a:xfrm>
          <a:off x="1316736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83565</xdr:rowOff>
    </xdr:to>
    <xdr:cxnSp macro="">
      <xdr:nvCxnSpPr>
        <xdr:cNvPr id="432" name="直線コネクタ 431">
          <a:extLst>
            <a:ext uri="{FF2B5EF4-FFF2-40B4-BE49-F238E27FC236}">
              <a16:creationId xmlns:a16="http://schemas.microsoft.com/office/drawing/2014/main" id="{091D12F8-7C09-490D-8815-965F6D8B6F07}"/>
            </a:ext>
          </a:extLst>
        </xdr:cNvPr>
        <xdr:cNvCxnSpPr/>
      </xdr:nvCxnSpPr>
      <xdr:spPr>
        <a:xfrm>
          <a:off x="11890375" y="12932410"/>
          <a:ext cx="82042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4AF7417C-18E6-4A34-8EAB-CD35E5BAB1BF}"/>
            </a:ext>
          </a:extLst>
        </xdr:cNvPr>
        <xdr:cNvSpPr/>
      </xdr:nvSpPr>
      <xdr:spPr>
        <a:xfrm>
          <a:off x="12659995" y="12857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11624419-8888-4A59-BE88-56264A54B567}"/>
            </a:ext>
          </a:extLst>
        </xdr:cNvPr>
        <xdr:cNvSpPr txBox="1"/>
      </xdr:nvSpPr>
      <xdr:spPr>
        <a:xfrm>
          <a:off x="12364085"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AD891205-E3A2-43B9-9AF7-2FF819E4541A}"/>
            </a:ext>
          </a:extLst>
        </xdr:cNvPr>
        <xdr:cNvSpPr/>
      </xdr:nvSpPr>
      <xdr:spPr>
        <a:xfrm>
          <a:off x="11856720" y="1278483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B3AC75EC-90D6-469B-AC56-6B81A16C44DE}"/>
            </a:ext>
          </a:extLst>
        </xdr:cNvPr>
        <xdr:cNvSpPr txBox="1"/>
      </xdr:nvSpPr>
      <xdr:spPr>
        <a:xfrm>
          <a:off x="11543665" y="1256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6D86D07C-A4B2-4507-A556-990D620E5C82}"/>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1F6C7875-95A6-42CF-BE9E-072AE114F264}"/>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A82FA11-B2D7-47B7-AE47-2F982A50F469}"/>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DEC765E9-7C04-4EB5-9B53-2589B9969B28}"/>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76B4317-0525-4E62-8386-46441DE994E9}"/>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140208</xdr:rowOff>
    </xdr:from>
    <xdr:to>
      <xdr:col>82</xdr:col>
      <xdr:colOff>158750</xdr:colOff>
      <xdr:row>78</xdr:row>
      <xdr:rowOff>70358</xdr:rowOff>
    </xdr:to>
    <xdr:sp macro="" textlink="">
      <xdr:nvSpPr>
        <xdr:cNvPr id="442" name="楕円 441">
          <a:extLst>
            <a:ext uri="{FF2B5EF4-FFF2-40B4-BE49-F238E27FC236}">
              <a16:creationId xmlns:a16="http://schemas.microsoft.com/office/drawing/2014/main" id="{30689DDB-A6B5-4A28-9C54-90CB83F60D19}"/>
            </a:ext>
          </a:extLst>
        </xdr:cNvPr>
        <xdr:cNvSpPr/>
      </xdr:nvSpPr>
      <xdr:spPr>
        <a:xfrm>
          <a:off x="15053310" y="13048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112285</xdr:rowOff>
    </xdr:from>
    <xdr:ext cx="762000" cy="259045"/>
    <xdr:sp macro="" textlink="">
      <xdr:nvSpPr>
        <xdr:cNvPr id="443" name="公債費以外該当値テキスト">
          <a:extLst>
            <a:ext uri="{FF2B5EF4-FFF2-40B4-BE49-F238E27FC236}">
              <a16:creationId xmlns:a16="http://schemas.microsoft.com/office/drawing/2014/main" id="{65E01BD1-862F-4537-8175-D7E2D0E9066E}"/>
            </a:ext>
          </a:extLst>
        </xdr:cNvPr>
        <xdr:cNvSpPr txBox="1"/>
      </xdr:nvSpPr>
      <xdr:spPr>
        <a:xfrm>
          <a:off x="15177770" y="1302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4" name="楕円 443">
          <a:extLst>
            <a:ext uri="{FF2B5EF4-FFF2-40B4-BE49-F238E27FC236}">
              <a16:creationId xmlns:a16="http://schemas.microsoft.com/office/drawing/2014/main" id="{6D682C9F-6372-4A33-8500-55CC96E1F518}"/>
            </a:ext>
          </a:extLst>
        </xdr:cNvPr>
        <xdr:cNvSpPr/>
      </xdr:nvSpPr>
      <xdr:spPr>
        <a:xfrm>
          <a:off x="14283690" y="1302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5" name="テキスト ボックス 444">
          <a:extLst>
            <a:ext uri="{FF2B5EF4-FFF2-40B4-BE49-F238E27FC236}">
              <a16:creationId xmlns:a16="http://schemas.microsoft.com/office/drawing/2014/main" id="{D443BB66-5816-42CA-B32E-54C95048905B}"/>
            </a:ext>
          </a:extLst>
        </xdr:cNvPr>
        <xdr:cNvSpPr txBox="1"/>
      </xdr:nvSpPr>
      <xdr:spPr>
        <a:xfrm>
          <a:off x="13987780" y="1311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46" name="楕円 445">
          <a:extLst>
            <a:ext uri="{FF2B5EF4-FFF2-40B4-BE49-F238E27FC236}">
              <a16:creationId xmlns:a16="http://schemas.microsoft.com/office/drawing/2014/main" id="{1B503398-434F-47EE-B748-5A3E69540DE2}"/>
            </a:ext>
          </a:extLst>
        </xdr:cNvPr>
        <xdr:cNvSpPr/>
      </xdr:nvSpPr>
      <xdr:spPr>
        <a:xfrm>
          <a:off x="13480415" y="1296847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47" name="テキスト ボックス 446">
          <a:extLst>
            <a:ext uri="{FF2B5EF4-FFF2-40B4-BE49-F238E27FC236}">
              <a16:creationId xmlns:a16="http://schemas.microsoft.com/office/drawing/2014/main" id="{C6ACF464-5A11-44B2-9103-FAB06EABBBD5}"/>
            </a:ext>
          </a:extLst>
        </xdr:cNvPr>
        <xdr:cNvSpPr txBox="1"/>
      </xdr:nvSpPr>
      <xdr:spPr>
        <a:xfrm>
          <a:off x="13167360" y="1305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a:extLst>
            <a:ext uri="{FF2B5EF4-FFF2-40B4-BE49-F238E27FC236}">
              <a16:creationId xmlns:a16="http://schemas.microsoft.com/office/drawing/2014/main" id="{4792B83B-6CDE-49C4-9FFB-25B770458CEB}"/>
            </a:ext>
          </a:extLst>
        </xdr:cNvPr>
        <xdr:cNvSpPr/>
      </xdr:nvSpPr>
      <xdr:spPr>
        <a:xfrm>
          <a:off x="12659995" y="129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49" name="テキスト ボックス 448">
          <a:extLst>
            <a:ext uri="{FF2B5EF4-FFF2-40B4-BE49-F238E27FC236}">
              <a16:creationId xmlns:a16="http://schemas.microsoft.com/office/drawing/2014/main" id="{F65AEF37-FCA1-4B0E-81CD-AB63A786C891}"/>
            </a:ext>
          </a:extLst>
        </xdr:cNvPr>
        <xdr:cNvSpPr txBox="1"/>
      </xdr:nvSpPr>
      <xdr:spPr>
        <a:xfrm>
          <a:off x="12364085" y="1302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0" name="楕円 449">
          <a:extLst>
            <a:ext uri="{FF2B5EF4-FFF2-40B4-BE49-F238E27FC236}">
              <a16:creationId xmlns:a16="http://schemas.microsoft.com/office/drawing/2014/main" id="{1C060BC5-27BB-4700-84A1-00F2E04252C5}"/>
            </a:ext>
          </a:extLst>
        </xdr:cNvPr>
        <xdr:cNvSpPr/>
      </xdr:nvSpPr>
      <xdr:spPr>
        <a:xfrm>
          <a:off x="11856720" y="128854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1" name="テキスト ボックス 450">
          <a:extLst>
            <a:ext uri="{FF2B5EF4-FFF2-40B4-BE49-F238E27FC236}">
              <a16:creationId xmlns:a16="http://schemas.microsoft.com/office/drawing/2014/main" id="{A3791F2E-8C60-4223-AE5B-83A287331A21}"/>
            </a:ext>
          </a:extLst>
        </xdr:cNvPr>
        <xdr:cNvSpPr txBox="1"/>
      </xdr:nvSpPr>
      <xdr:spPr>
        <a:xfrm>
          <a:off x="11543665"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A5407C6-FE4F-4605-A793-AADB4A4B2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A95D59F-0E8E-4098-B785-9C67B5CB1221}"/>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7E6D81C-7670-483B-8B74-5DF8A13A1ED9}"/>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8BE6130-2B30-4CFE-8E83-33BDD637D994}"/>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F9B7EDD2-44C0-42B3-9CF2-BEB0245654E5}"/>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61CA4A8-C76A-44E0-B73D-A19EF295351C}"/>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82516DF-64AC-475C-A264-BB09D6B7BCAA}"/>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FBA74F4-02E8-4EDF-B53F-E1509898DC91}"/>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38D2A3E-B4A7-4D02-8393-888BAB6B0114}"/>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960A164-7734-42EA-8961-52514999E734}"/>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785D30B-8975-4C8E-9B64-3E3DD9D0E8A2}"/>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95BEC55-6B16-4258-9201-043BEAA19B0A}"/>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A08163D-1773-44A9-8F77-9D9E7DDB305A}"/>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75A98A0-04C2-41E0-A803-D665DF330BB6}"/>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5143695-7AB3-43F5-9194-3F189E99A6BF}"/>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6625CFE-9533-461A-B22D-0F594D94BE8E}"/>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497314B-FB6A-4E1E-A512-6E395E9F5377}"/>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59C686A-2087-4E47-9AD4-2FCE070132E6}"/>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3699F0D-DE5B-4284-8F14-3DABA0126E88}"/>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10ADD27-0EEF-4B59-A107-E5A8A1A42485}"/>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F563FD0-2FA9-4F35-8FEF-16EC1B446A38}"/>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22F6534-8F21-426F-B322-7EC33762FE68}"/>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CE387F8-AB90-4019-B237-66117119E14E}"/>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2BAA8E3-1B92-4BC0-8C05-6E95F56BCBA1}"/>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0CA7AAF-BC55-4F76-85BF-0C57554C412E}"/>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52527DE-FF7C-4907-A4BC-CDCC91604C09}"/>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A4D5B61-B5F2-403A-9576-B1B4F18C8577}"/>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1065DAD-0D66-4ADC-8238-FDB792D7BCA4}"/>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A84DE92-6E9C-4E57-B104-DE9E9FAC47DB}"/>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8A71EF45-A4F9-4A95-AD60-34524F9E82C4}"/>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8478B7AB-6F04-42DF-8945-12A15EC8ED2B}"/>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C9567830-785C-4C6B-B4E6-6840CBC94824}"/>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42A776AA-2A89-4B94-9D0D-B444DAC0021C}"/>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A6347D65-4EE7-4E35-BA89-ADE4BF408979}"/>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E55958E5-9FD3-4D55-8805-6C219D3375DA}"/>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33F6B037-6F9D-4373-9787-09DDAE141A9C}"/>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54FBEBB7-BCFF-4507-BB14-EC964DFE5FA6}"/>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303857F6-A11D-497E-8030-D0A0B9E4D61B}"/>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D9EC7BAB-EA77-46E6-949E-AFF76462657E}"/>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98871A2D-B766-42F1-811F-AB5988B59E22}"/>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66D0C159-2161-4A79-8E1C-370E86B89E1E}"/>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CE00B3F6-1C1D-46BD-9FEB-45366BFA8FB1}"/>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490E1638-CF82-4C92-8AB8-D04D1D5A1432}"/>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54E32C-078A-4E5C-B4A4-1F8B7C9863D3}"/>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53D75-2F3A-45FE-8B0A-892B7B075D7E}"/>
            </a:ext>
          </a:extLst>
        </xdr:cNvPr>
        <xdr:cNvCxnSpPr/>
      </xdr:nvCxnSpPr>
      <xdr:spPr bwMode="auto">
        <a:xfrm flipV="1">
          <a:off x="4988560" y="1844834"/>
          <a:ext cx="0" cy="15228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B5295F30-DE9C-4BEA-BD47-A4E38A61A590}"/>
            </a:ext>
          </a:extLst>
        </xdr:cNvPr>
        <xdr:cNvSpPr txBox="1"/>
      </xdr:nvSpPr>
      <xdr:spPr>
        <a:xfrm>
          <a:off x="5054600" y="333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BFB3769B-1AB5-4187-B714-04C24CAB73BC}"/>
            </a:ext>
          </a:extLst>
        </xdr:cNvPr>
        <xdr:cNvCxnSpPr/>
      </xdr:nvCxnSpPr>
      <xdr:spPr bwMode="auto">
        <a:xfrm>
          <a:off x="4899660" y="336770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AFA4FE1-4A8D-4224-AC72-52D6E316D7D7}"/>
            </a:ext>
          </a:extLst>
        </xdr:cNvPr>
        <xdr:cNvSpPr txBox="1"/>
      </xdr:nvSpPr>
      <xdr:spPr>
        <a:xfrm>
          <a:off x="5054600" y="159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CF62AF1E-C7DC-4C71-81B5-E39DEDE09023}"/>
            </a:ext>
          </a:extLst>
        </xdr:cNvPr>
        <xdr:cNvCxnSpPr/>
      </xdr:nvCxnSpPr>
      <xdr:spPr bwMode="auto">
        <a:xfrm>
          <a:off x="4899660" y="184483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75194</xdr:rowOff>
    </xdr:from>
    <xdr:to>
      <xdr:col>29</xdr:col>
      <xdr:colOff>127000</xdr:colOff>
      <xdr:row>18</xdr:row>
      <xdr:rowOff>85388</xdr:rowOff>
    </xdr:to>
    <xdr:cxnSp macro="">
      <xdr:nvCxnSpPr>
        <xdr:cNvPr id="51" name="直線コネクタ 50">
          <a:extLst>
            <a:ext uri="{FF2B5EF4-FFF2-40B4-BE49-F238E27FC236}">
              <a16:creationId xmlns:a16="http://schemas.microsoft.com/office/drawing/2014/main" id="{E443ED92-3A48-409A-A4F8-FB2334F7C075}"/>
            </a:ext>
          </a:extLst>
        </xdr:cNvPr>
        <xdr:cNvCxnSpPr/>
      </xdr:nvCxnSpPr>
      <xdr:spPr bwMode="auto">
        <a:xfrm flipV="1">
          <a:off x="4409440" y="3130814"/>
          <a:ext cx="579120" cy="1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4FD65275-F9EC-4389-9A39-7E8D38DC9D03}"/>
            </a:ext>
          </a:extLst>
        </xdr:cNvPr>
        <xdr:cNvSpPr txBox="1"/>
      </xdr:nvSpPr>
      <xdr:spPr>
        <a:xfrm>
          <a:off x="5054600" y="289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9F973782-333F-404F-AFE4-081F369D2890}"/>
            </a:ext>
          </a:extLst>
        </xdr:cNvPr>
        <xdr:cNvSpPr/>
      </xdr:nvSpPr>
      <xdr:spPr bwMode="auto">
        <a:xfrm>
          <a:off x="4937760" y="3042511"/>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85388</xdr:rowOff>
    </xdr:from>
    <xdr:to>
      <xdr:col>26</xdr:col>
      <xdr:colOff>50800</xdr:colOff>
      <xdr:row>18</xdr:row>
      <xdr:rowOff>106695</xdr:rowOff>
    </xdr:to>
    <xdr:cxnSp macro="">
      <xdr:nvCxnSpPr>
        <xdr:cNvPr id="54" name="直線コネクタ 53">
          <a:extLst>
            <a:ext uri="{FF2B5EF4-FFF2-40B4-BE49-F238E27FC236}">
              <a16:creationId xmlns:a16="http://schemas.microsoft.com/office/drawing/2014/main" id="{D24E4598-9D30-440F-835C-1542F7A215D0}"/>
            </a:ext>
          </a:extLst>
        </xdr:cNvPr>
        <xdr:cNvCxnSpPr/>
      </xdr:nvCxnSpPr>
      <xdr:spPr bwMode="auto">
        <a:xfrm flipV="1">
          <a:off x="3802380" y="3141008"/>
          <a:ext cx="607060" cy="2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B2E39850-B527-45DA-9953-675DBE29E51B}"/>
            </a:ext>
          </a:extLst>
        </xdr:cNvPr>
        <xdr:cNvSpPr/>
      </xdr:nvSpPr>
      <xdr:spPr bwMode="auto">
        <a:xfrm>
          <a:off x="4358640" y="3048864"/>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48ECCA10-9CCB-4310-88D6-96199B98808C}"/>
            </a:ext>
          </a:extLst>
        </xdr:cNvPr>
        <xdr:cNvSpPr txBox="1"/>
      </xdr:nvSpPr>
      <xdr:spPr>
        <a:xfrm>
          <a:off x="4074160" y="282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106695</xdr:rowOff>
    </xdr:from>
    <xdr:to>
      <xdr:col>22</xdr:col>
      <xdr:colOff>114300</xdr:colOff>
      <xdr:row>18</xdr:row>
      <xdr:rowOff>113339</xdr:rowOff>
    </xdr:to>
    <xdr:cxnSp macro="">
      <xdr:nvCxnSpPr>
        <xdr:cNvPr id="57" name="直線コネクタ 56">
          <a:extLst>
            <a:ext uri="{FF2B5EF4-FFF2-40B4-BE49-F238E27FC236}">
              <a16:creationId xmlns:a16="http://schemas.microsoft.com/office/drawing/2014/main" id="{2572FE65-68FE-4427-8B43-8DE2F18AB8FE}"/>
            </a:ext>
          </a:extLst>
        </xdr:cNvPr>
        <xdr:cNvCxnSpPr/>
      </xdr:nvCxnSpPr>
      <xdr:spPr bwMode="auto">
        <a:xfrm flipV="1">
          <a:off x="3187700" y="3162315"/>
          <a:ext cx="61468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44D17BA-D7C0-4B1A-8F62-CCAEF98E0647}"/>
            </a:ext>
          </a:extLst>
        </xdr:cNvPr>
        <xdr:cNvSpPr/>
      </xdr:nvSpPr>
      <xdr:spPr bwMode="auto">
        <a:xfrm>
          <a:off x="3751580" y="3047264"/>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4A199CD8-559D-4066-9849-B2CC35BFD2E4}"/>
            </a:ext>
          </a:extLst>
        </xdr:cNvPr>
        <xdr:cNvSpPr txBox="1"/>
      </xdr:nvSpPr>
      <xdr:spPr>
        <a:xfrm>
          <a:off x="3467100" y="281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110521</xdr:rowOff>
    </xdr:from>
    <xdr:to>
      <xdr:col>18</xdr:col>
      <xdr:colOff>177800</xdr:colOff>
      <xdr:row>18</xdr:row>
      <xdr:rowOff>113339</xdr:rowOff>
    </xdr:to>
    <xdr:cxnSp macro="">
      <xdr:nvCxnSpPr>
        <xdr:cNvPr id="60" name="直線コネクタ 59">
          <a:extLst>
            <a:ext uri="{FF2B5EF4-FFF2-40B4-BE49-F238E27FC236}">
              <a16:creationId xmlns:a16="http://schemas.microsoft.com/office/drawing/2014/main" id="{7AF885A1-2467-4C05-98F8-4E54EE9F5849}"/>
            </a:ext>
          </a:extLst>
        </xdr:cNvPr>
        <xdr:cNvCxnSpPr/>
      </xdr:nvCxnSpPr>
      <xdr:spPr bwMode="auto">
        <a:xfrm>
          <a:off x="2565400" y="3166141"/>
          <a:ext cx="622300" cy="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D96DFC37-2DB6-4B33-A067-76B61974C0A5}"/>
            </a:ext>
          </a:extLst>
        </xdr:cNvPr>
        <xdr:cNvSpPr/>
      </xdr:nvSpPr>
      <xdr:spPr bwMode="auto">
        <a:xfrm>
          <a:off x="3144520" y="3055304"/>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936A00B3-EDD7-46DD-AC11-BA35A7E682AA}"/>
            </a:ext>
          </a:extLst>
        </xdr:cNvPr>
        <xdr:cNvSpPr txBox="1"/>
      </xdr:nvSpPr>
      <xdr:spPr>
        <a:xfrm>
          <a:off x="2852420" y="28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30FCC2DD-55C7-447F-B4BF-AEACC7979174}"/>
            </a:ext>
          </a:extLst>
        </xdr:cNvPr>
        <xdr:cNvSpPr/>
      </xdr:nvSpPr>
      <xdr:spPr bwMode="auto">
        <a:xfrm>
          <a:off x="2514600" y="3086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6064C2F1-7D14-4582-B7E2-1F6B384A4649}"/>
            </a:ext>
          </a:extLst>
        </xdr:cNvPr>
        <xdr:cNvSpPr txBox="1"/>
      </xdr:nvSpPr>
      <xdr:spPr>
        <a:xfrm>
          <a:off x="2230120" y="286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D430C7D8-16CD-4D3D-A89C-75BAE568D027}"/>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BD93C130-9D16-4288-927B-06AFBC30487E}"/>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3244825-AB74-4F97-A88E-A3550C01E24B}"/>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0FE8865-8A79-410D-BE98-C7A71200E56E}"/>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32A9A538-DB10-49AD-B5A8-5F29F9B186A3}"/>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24394</xdr:rowOff>
    </xdr:from>
    <xdr:to>
      <xdr:col>29</xdr:col>
      <xdr:colOff>177800</xdr:colOff>
      <xdr:row>18</xdr:row>
      <xdr:rowOff>125994</xdr:rowOff>
    </xdr:to>
    <xdr:sp macro="" textlink="">
      <xdr:nvSpPr>
        <xdr:cNvPr id="70" name="楕円 69">
          <a:extLst>
            <a:ext uri="{FF2B5EF4-FFF2-40B4-BE49-F238E27FC236}">
              <a16:creationId xmlns:a16="http://schemas.microsoft.com/office/drawing/2014/main" id="{292E6390-C448-4A27-8733-FA8B18EF24A2}"/>
            </a:ext>
          </a:extLst>
        </xdr:cNvPr>
        <xdr:cNvSpPr/>
      </xdr:nvSpPr>
      <xdr:spPr bwMode="auto">
        <a:xfrm>
          <a:off x="4937760" y="3080014"/>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167921</xdr:rowOff>
    </xdr:from>
    <xdr:ext cx="762000" cy="259045"/>
    <xdr:sp macro="" textlink="">
      <xdr:nvSpPr>
        <xdr:cNvPr id="71" name="人口1人当たり決算額の推移該当値テキスト130">
          <a:extLst>
            <a:ext uri="{FF2B5EF4-FFF2-40B4-BE49-F238E27FC236}">
              <a16:creationId xmlns:a16="http://schemas.microsoft.com/office/drawing/2014/main" id="{01EC8F2B-759B-4F85-870B-772581331DC7}"/>
            </a:ext>
          </a:extLst>
        </xdr:cNvPr>
        <xdr:cNvSpPr txBox="1"/>
      </xdr:nvSpPr>
      <xdr:spPr>
        <a:xfrm>
          <a:off x="5054600" y="30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34588</xdr:rowOff>
    </xdr:from>
    <xdr:to>
      <xdr:col>26</xdr:col>
      <xdr:colOff>101600</xdr:colOff>
      <xdr:row>18</xdr:row>
      <xdr:rowOff>136188</xdr:rowOff>
    </xdr:to>
    <xdr:sp macro="" textlink="">
      <xdr:nvSpPr>
        <xdr:cNvPr id="72" name="楕円 71">
          <a:extLst>
            <a:ext uri="{FF2B5EF4-FFF2-40B4-BE49-F238E27FC236}">
              <a16:creationId xmlns:a16="http://schemas.microsoft.com/office/drawing/2014/main" id="{CF196218-71AF-41C8-9C07-7C15EAC51CE3}"/>
            </a:ext>
          </a:extLst>
        </xdr:cNvPr>
        <xdr:cNvSpPr/>
      </xdr:nvSpPr>
      <xdr:spPr bwMode="auto">
        <a:xfrm>
          <a:off x="4358640" y="30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120965</xdr:rowOff>
    </xdr:from>
    <xdr:ext cx="736600" cy="259045"/>
    <xdr:sp macro="" textlink="">
      <xdr:nvSpPr>
        <xdr:cNvPr id="73" name="テキスト ボックス 72">
          <a:extLst>
            <a:ext uri="{FF2B5EF4-FFF2-40B4-BE49-F238E27FC236}">
              <a16:creationId xmlns:a16="http://schemas.microsoft.com/office/drawing/2014/main" id="{D56FF792-520C-4D3A-8327-DFDA037CE404}"/>
            </a:ext>
          </a:extLst>
        </xdr:cNvPr>
        <xdr:cNvSpPr txBox="1"/>
      </xdr:nvSpPr>
      <xdr:spPr>
        <a:xfrm>
          <a:off x="4074160" y="317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55895</xdr:rowOff>
    </xdr:from>
    <xdr:to>
      <xdr:col>22</xdr:col>
      <xdr:colOff>165100</xdr:colOff>
      <xdr:row>18</xdr:row>
      <xdr:rowOff>157495</xdr:rowOff>
    </xdr:to>
    <xdr:sp macro="" textlink="">
      <xdr:nvSpPr>
        <xdr:cNvPr id="74" name="楕円 73">
          <a:extLst>
            <a:ext uri="{FF2B5EF4-FFF2-40B4-BE49-F238E27FC236}">
              <a16:creationId xmlns:a16="http://schemas.microsoft.com/office/drawing/2014/main" id="{FBE753BA-652F-412E-B4B2-7D3363AC1C72}"/>
            </a:ext>
          </a:extLst>
        </xdr:cNvPr>
        <xdr:cNvSpPr/>
      </xdr:nvSpPr>
      <xdr:spPr bwMode="auto">
        <a:xfrm>
          <a:off x="3751580" y="311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142272</xdr:rowOff>
    </xdr:from>
    <xdr:ext cx="762000" cy="259045"/>
    <xdr:sp macro="" textlink="">
      <xdr:nvSpPr>
        <xdr:cNvPr id="75" name="テキスト ボックス 74">
          <a:extLst>
            <a:ext uri="{FF2B5EF4-FFF2-40B4-BE49-F238E27FC236}">
              <a16:creationId xmlns:a16="http://schemas.microsoft.com/office/drawing/2014/main" id="{719BA980-CAD8-4008-96DB-D395A99128C9}"/>
            </a:ext>
          </a:extLst>
        </xdr:cNvPr>
        <xdr:cNvSpPr txBox="1"/>
      </xdr:nvSpPr>
      <xdr:spPr>
        <a:xfrm>
          <a:off x="3467100" y="319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62539</xdr:rowOff>
    </xdr:from>
    <xdr:to>
      <xdr:col>19</xdr:col>
      <xdr:colOff>38100</xdr:colOff>
      <xdr:row>18</xdr:row>
      <xdr:rowOff>164139</xdr:rowOff>
    </xdr:to>
    <xdr:sp macro="" textlink="">
      <xdr:nvSpPr>
        <xdr:cNvPr id="76" name="楕円 75">
          <a:extLst>
            <a:ext uri="{FF2B5EF4-FFF2-40B4-BE49-F238E27FC236}">
              <a16:creationId xmlns:a16="http://schemas.microsoft.com/office/drawing/2014/main" id="{7241B6D5-FC2E-4CEA-8990-8E84A3AC52F8}"/>
            </a:ext>
          </a:extLst>
        </xdr:cNvPr>
        <xdr:cNvSpPr/>
      </xdr:nvSpPr>
      <xdr:spPr bwMode="auto">
        <a:xfrm>
          <a:off x="3144520" y="3118159"/>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148916</xdr:rowOff>
    </xdr:from>
    <xdr:ext cx="762000" cy="259045"/>
    <xdr:sp macro="" textlink="">
      <xdr:nvSpPr>
        <xdr:cNvPr id="77" name="テキスト ボックス 76">
          <a:extLst>
            <a:ext uri="{FF2B5EF4-FFF2-40B4-BE49-F238E27FC236}">
              <a16:creationId xmlns:a16="http://schemas.microsoft.com/office/drawing/2014/main" id="{D1F57D31-42E1-4B23-B1D6-0296069EAC43}"/>
            </a:ext>
          </a:extLst>
        </xdr:cNvPr>
        <xdr:cNvSpPr txBox="1"/>
      </xdr:nvSpPr>
      <xdr:spPr>
        <a:xfrm>
          <a:off x="2852420" y="320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59721</xdr:rowOff>
    </xdr:from>
    <xdr:to>
      <xdr:col>15</xdr:col>
      <xdr:colOff>101600</xdr:colOff>
      <xdr:row>18</xdr:row>
      <xdr:rowOff>161320</xdr:rowOff>
    </xdr:to>
    <xdr:sp macro="" textlink="">
      <xdr:nvSpPr>
        <xdr:cNvPr id="78" name="楕円 77">
          <a:extLst>
            <a:ext uri="{FF2B5EF4-FFF2-40B4-BE49-F238E27FC236}">
              <a16:creationId xmlns:a16="http://schemas.microsoft.com/office/drawing/2014/main" id="{CB37849B-1AEE-48BA-A292-841A8EA3EA46}"/>
            </a:ext>
          </a:extLst>
        </xdr:cNvPr>
        <xdr:cNvSpPr/>
      </xdr:nvSpPr>
      <xdr:spPr bwMode="auto">
        <a:xfrm>
          <a:off x="2514600" y="311534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146098</xdr:rowOff>
    </xdr:from>
    <xdr:ext cx="762000" cy="259045"/>
    <xdr:sp macro="" textlink="">
      <xdr:nvSpPr>
        <xdr:cNvPr id="79" name="テキスト ボックス 78">
          <a:extLst>
            <a:ext uri="{FF2B5EF4-FFF2-40B4-BE49-F238E27FC236}">
              <a16:creationId xmlns:a16="http://schemas.microsoft.com/office/drawing/2014/main" id="{71A688D4-AD6C-4A98-AFA3-4685D13FF2B5}"/>
            </a:ext>
          </a:extLst>
        </xdr:cNvPr>
        <xdr:cNvSpPr txBox="1"/>
      </xdr:nvSpPr>
      <xdr:spPr>
        <a:xfrm>
          <a:off x="2230120" y="32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72D0785-0958-429A-9AFF-5DCFDDCF73C8}"/>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443EC3BE-49C6-4D01-8BAB-A232AD7FD75B}"/>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6D2594D2-61C3-4EE9-B197-690829EDBEF2}"/>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ECD75F8D-242F-4E83-A6F7-2826FC09945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5D64CC5B-B166-4A75-9D21-54B907660A61}"/>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62D6A8C5-83D6-4215-8408-5BABB0137B71}"/>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7BD0B30A-403C-46F3-8C82-F90ECD00E13E}"/>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FF9C03E1-D058-46BC-BF57-D484D374D6EF}"/>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BB7422A2-2864-4EF8-85E9-C0A86BAFCA82}"/>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864859C5-B664-4298-A42A-5CEC7A6646C2}"/>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20EAA5EC-AA4F-4A48-B141-F448EDCFC7A1}"/>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5D3BC5A5-419E-44A1-A660-9FC6DA2F4506}"/>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3D77A3ED-D87E-4CD5-A3F7-90DBF068EACC}"/>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3581B31F-5F21-4510-AD38-036A6F659486}"/>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B84F94D5-A1AD-4AA2-B314-B231B3952BC6}"/>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6D7C84EF-C155-4DEC-BE5D-C4C87923F7E5}"/>
            </a:ext>
          </a:extLst>
        </xdr:cNvPr>
        <xdr:cNvCxnSpPr/>
      </xdr:nvCxnSpPr>
      <xdr:spPr bwMode="auto">
        <a:xfrm>
          <a:off x="1907540" y="72212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4E21FD4E-0C9E-4CD0-89E1-5FEF63EE0CC3}"/>
            </a:ext>
          </a:extLst>
        </xdr:cNvPr>
        <xdr:cNvSpPr txBox="1"/>
      </xdr:nvSpPr>
      <xdr:spPr>
        <a:xfrm>
          <a:off x="122428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5D0C9DF2-68FA-4A79-93D2-031891604A9F}"/>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F065E072-2D27-435F-A323-FFD7050C890E}"/>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7C76F26C-B2BD-4FF8-BFDB-03273A80372F}"/>
            </a:ext>
          </a:extLst>
        </xdr:cNvPr>
        <xdr:cNvCxnSpPr/>
      </xdr:nvCxnSpPr>
      <xdr:spPr bwMode="auto">
        <a:xfrm>
          <a:off x="1907540" y="60820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CAAB4861-AAA7-4330-ACE0-FA06F4DE16A7}"/>
            </a:ext>
          </a:extLst>
        </xdr:cNvPr>
        <xdr:cNvSpPr txBox="1"/>
      </xdr:nvSpPr>
      <xdr:spPr>
        <a:xfrm>
          <a:off x="1224280" y="593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CA06E83E-F88C-441C-83A5-455BF2F6C580}"/>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3E4BC466-D0F0-422C-AE66-76D46899B62A}"/>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A70220EF-68BF-4BD1-94B3-4CEE2AF4A654}"/>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D165E1B9-E42A-4070-97E4-86B6AA4E6BE1}"/>
            </a:ext>
          </a:extLst>
        </xdr:cNvPr>
        <xdr:cNvCxnSpPr/>
      </xdr:nvCxnSpPr>
      <xdr:spPr bwMode="auto">
        <a:xfrm flipV="1">
          <a:off x="4988560" y="5964027"/>
          <a:ext cx="0" cy="1364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64642A48-D8D1-4814-BF31-7A1762C250BF}"/>
            </a:ext>
          </a:extLst>
        </xdr:cNvPr>
        <xdr:cNvSpPr txBox="1"/>
      </xdr:nvSpPr>
      <xdr:spPr>
        <a:xfrm>
          <a:off x="5054600" y="73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7555FAE4-FC65-4961-A843-ACCC3169115F}"/>
            </a:ext>
          </a:extLst>
        </xdr:cNvPr>
        <xdr:cNvCxnSpPr/>
      </xdr:nvCxnSpPr>
      <xdr:spPr bwMode="auto">
        <a:xfrm>
          <a:off x="4899660" y="732895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F471F750-D8C1-4EA9-957F-17413A9FB6F5}"/>
            </a:ext>
          </a:extLst>
        </xdr:cNvPr>
        <xdr:cNvSpPr txBox="1"/>
      </xdr:nvSpPr>
      <xdr:spPr>
        <a:xfrm>
          <a:off x="5054600" y="571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2D82FA91-879E-46BB-B0D2-6B7011142E37}"/>
            </a:ext>
          </a:extLst>
        </xdr:cNvPr>
        <xdr:cNvCxnSpPr/>
      </xdr:nvCxnSpPr>
      <xdr:spPr bwMode="auto">
        <a:xfrm>
          <a:off x="4899660" y="596402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142013</xdr:rowOff>
    </xdr:from>
    <xdr:to>
      <xdr:col>29</xdr:col>
      <xdr:colOff>127000</xdr:colOff>
      <xdr:row>36</xdr:row>
      <xdr:rowOff>143928</xdr:rowOff>
    </xdr:to>
    <xdr:cxnSp macro="">
      <xdr:nvCxnSpPr>
        <xdr:cNvPr id="109" name="直線コネクタ 108">
          <a:extLst>
            <a:ext uri="{FF2B5EF4-FFF2-40B4-BE49-F238E27FC236}">
              <a16:creationId xmlns:a16="http://schemas.microsoft.com/office/drawing/2014/main" id="{92154CA5-1D6C-428A-8C39-F029D1F9ABBA}"/>
            </a:ext>
          </a:extLst>
        </xdr:cNvPr>
        <xdr:cNvCxnSpPr/>
      </xdr:nvCxnSpPr>
      <xdr:spPr bwMode="auto">
        <a:xfrm flipV="1">
          <a:off x="4409440" y="6954293"/>
          <a:ext cx="57912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126791</xdr:rowOff>
    </xdr:from>
    <xdr:ext cx="762000" cy="259045"/>
    <xdr:sp macro="" textlink="">
      <xdr:nvSpPr>
        <xdr:cNvPr id="110" name="人口1人当たり決算額の推移平均値テキスト445">
          <a:extLst>
            <a:ext uri="{FF2B5EF4-FFF2-40B4-BE49-F238E27FC236}">
              <a16:creationId xmlns:a16="http://schemas.microsoft.com/office/drawing/2014/main" id="{EE936766-AD31-4535-B29A-E0D6C3BA63FE}"/>
            </a:ext>
          </a:extLst>
        </xdr:cNvPr>
        <xdr:cNvSpPr txBox="1"/>
      </xdr:nvSpPr>
      <xdr:spPr>
        <a:xfrm>
          <a:off x="5054600" y="6939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C0E54D32-CDE5-4AE5-913E-C86707BDB864}"/>
            </a:ext>
          </a:extLst>
        </xdr:cNvPr>
        <xdr:cNvSpPr/>
      </xdr:nvSpPr>
      <xdr:spPr bwMode="auto">
        <a:xfrm>
          <a:off x="4937760" y="690988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98568</xdr:rowOff>
    </xdr:from>
    <xdr:to>
      <xdr:col>26</xdr:col>
      <xdr:colOff>50800</xdr:colOff>
      <xdr:row>36</xdr:row>
      <xdr:rowOff>143928</xdr:rowOff>
    </xdr:to>
    <xdr:cxnSp macro="">
      <xdr:nvCxnSpPr>
        <xdr:cNvPr id="112" name="直線コネクタ 111">
          <a:extLst>
            <a:ext uri="{FF2B5EF4-FFF2-40B4-BE49-F238E27FC236}">
              <a16:creationId xmlns:a16="http://schemas.microsoft.com/office/drawing/2014/main" id="{CC0DB382-FD49-4CF8-A781-28E6F567F09C}"/>
            </a:ext>
          </a:extLst>
        </xdr:cNvPr>
        <xdr:cNvCxnSpPr/>
      </xdr:nvCxnSpPr>
      <xdr:spPr bwMode="auto">
        <a:xfrm>
          <a:off x="3802380" y="6910848"/>
          <a:ext cx="607060" cy="4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DD0218E0-A9E5-4D61-88F1-BD6AD8CBC93E}"/>
            </a:ext>
          </a:extLst>
        </xdr:cNvPr>
        <xdr:cNvSpPr/>
      </xdr:nvSpPr>
      <xdr:spPr bwMode="auto">
        <a:xfrm>
          <a:off x="4358640" y="691459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DB7308E7-C0E7-42A3-B06C-EA9660B0AE55}"/>
            </a:ext>
          </a:extLst>
        </xdr:cNvPr>
        <xdr:cNvSpPr txBox="1"/>
      </xdr:nvSpPr>
      <xdr:spPr>
        <a:xfrm>
          <a:off x="4074160" y="699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98568</xdr:rowOff>
    </xdr:from>
    <xdr:to>
      <xdr:col>22</xdr:col>
      <xdr:colOff>114300</xdr:colOff>
      <xdr:row>36</xdr:row>
      <xdr:rowOff>100482</xdr:rowOff>
    </xdr:to>
    <xdr:cxnSp macro="">
      <xdr:nvCxnSpPr>
        <xdr:cNvPr id="115" name="直線コネクタ 114">
          <a:extLst>
            <a:ext uri="{FF2B5EF4-FFF2-40B4-BE49-F238E27FC236}">
              <a16:creationId xmlns:a16="http://schemas.microsoft.com/office/drawing/2014/main" id="{0D92CC2E-09CF-4D74-9FE4-5B9563528CA6}"/>
            </a:ext>
          </a:extLst>
        </xdr:cNvPr>
        <xdr:cNvCxnSpPr/>
      </xdr:nvCxnSpPr>
      <xdr:spPr bwMode="auto">
        <a:xfrm flipV="1">
          <a:off x="3187700" y="6910848"/>
          <a:ext cx="614680" cy="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1BCC8B15-B1C8-41A3-9D46-B262BB640B2E}"/>
            </a:ext>
          </a:extLst>
        </xdr:cNvPr>
        <xdr:cNvSpPr/>
      </xdr:nvSpPr>
      <xdr:spPr bwMode="auto">
        <a:xfrm>
          <a:off x="3751580" y="69117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3038F00B-C714-4858-8FF7-C8A01FAA0BA2}"/>
            </a:ext>
          </a:extLst>
        </xdr:cNvPr>
        <xdr:cNvSpPr txBox="1"/>
      </xdr:nvSpPr>
      <xdr:spPr>
        <a:xfrm>
          <a:off x="3467100" y="699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100482</xdr:rowOff>
    </xdr:from>
    <xdr:to>
      <xdr:col>18</xdr:col>
      <xdr:colOff>177800</xdr:colOff>
      <xdr:row>36</xdr:row>
      <xdr:rowOff>117576</xdr:rowOff>
    </xdr:to>
    <xdr:cxnSp macro="">
      <xdr:nvCxnSpPr>
        <xdr:cNvPr id="118" name="直線コネクタ 117">
          <a:extLst>
            <a:ext uri="{FF2B5EF4-FFF2-40B4-BE49-F238E27FC236}">
              <a16:creationId xmlns:a16="http://schemas.microsoft.com/office/drawing/2014/main" id="{7837FD90-B3BF-4659-B5A1-53B6693ED71C}"/>
            </a:ext>
          </a:extLst>
        </xdr:cNvPr>
        <xdr:cNvCxnSpPr/>
      </xdr:nvCxnSpPr>
      <xdr:spPr bwMode="auto">
        <a:xfrm flipV="1">
          <a:off x="2565400" y="6912762"/>
          <a:ext cx="622300" cy="1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22061F9-AD00-4D46-B988-0A54281B144E}"/>
            </a:ext>
          </a:extLst>
        </xdr:cNvPr>
        <xdr:cNvSpPr/>
      </xdr:nvSpPr>
      <xdr:spPr bwMode="auto">
        <a:xfrm>
          <a:off x="3144520" y="6934828"/>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140E4602-4077-48AC-942C-593F330D8864}"/>
            </a:ext>
          </a:extLst>
        </xdr:cNvPr>
        <xdr:cNvSpPr txBox="1"/>
      </xdr:nvSpPr>
      <xdr:spPr>
        <a:xfrm>
          <a:off x="2852420" y="701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974542A1-2F2E-4CA0-B089-A179F77F149B}"/>
            </a:ext>
          </a:extLst>
        </xdr:cNvPr>
        <xdr:cNvSpPr/>
      </xdr:nvSpPr>
      <xdr:spPr bwMode="auto">
        <a:xfrm>
          <a:off x="2514600" y="697958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F0BF8298-421F-4E2B-9EA7-86755E3DCFAD}"/>
            </a:ext>
          </a:extLst>
        </xdr:cNvPr>
        <xdr:cNvSpPr txBox="1"/>
      </xdr:nvSpPr>
      <xdr:spPr>
        <a:xfrm>
          <a:off x="2230120" y="706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8963992-B3E2-4FCD-929E-67509A86AB49}"/>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F3514272-4ED6-4392-BD74-76C0C052EE9B}"/>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40EF88B-4FDE-44D4-B00C-298C02D0C65C}"/>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70C0DF0-2814-4FF4-B946-FD095707468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362D55E7-9B09-41BD-8307-646E2F979E3B}"/>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91213</xdr:rowOff>
    </xdr:from>
    <xdr:to>
      <xdr:col>29</xdr:col>
      <xdr:colOff>177800</xdr:colOff>
      <xdr:row>37</xdr:row>
      <xdr:rowOff>21363</xdr:rowOff>
    </xdr:to>
    <xdr:sp macro="" textlink="">
      <xdr:nvSpPr>
        <xdr:cNvPr id="128" name="楕円 127">
          <a:extLst>
            <a:ext uri="{FF2B5EF4-FFF2-40B4-BE49-F238E27FC236}">
              <a16:creationId xmlns:a16="http://schemas.microsoft.com/office/drawing/2014/main" id="{E478218C-C6D8-4AF3-A2EE-113793A2C595}"/>
            </a:ext>
          </a:extLst>
        </xdr:cNvPr>
        <xdr:cNvSpPr/>
      </xdr:nvSpPr>
      <xdr:spPr bwMode="auto">
        <a:xfrm>
          <a:off x="4937760" y="6903493"/>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279190</xdr:rowOff>
    </xdr:from>
    <xdr:ext cx="762000" cy="259045"/>
    <xdr:sp macro="" textlink="">
      <xdr:nvSpPr>
        <xdr:cNvPr id="129" name="人口1人当たり決算額の推移該当値テキスト445">
          <a:extLst>
            <a:ext uri="{FF2B5EF4-FFF2-40B4-BE49-F238E27FC236}">
              <a16:creationId xmlns:a16="http://schemas.microsoft.com/office/drawing/2014/main" id="{56543BCD-254F-4359-85A8-B1F3F197D4B7}"/>
            </a:ext>
          </a:extLst>
        </xdr:cNvPr>
        <xdr:cNvSpPr txBox="1"/>
      </xdr:nvSpPr>
      <xdr:spPr>
        <a:xfrm>
          <a:off x="5054600" y="674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93128</xdr:rowOff>
    </xdr:from>
    <xdr:to>
      <xdr:col>26</xdr:col>
      <xdr:colOff>101600</xdr:colOff>
      <xdr:row>37</xdr:row>
      <xdr:rowOff>23278</xdr:rowOff>
    </xdr:to>
    <xdr:sp macro="" textlink="">
      <xdr:nvSpPr>
        <xdr:cNvPr id="130" name="楕円 129">
          <a:extLst>
            <a:ext uri="{FF2B5EF4-FFF2-40B4-BE49-F238E27FC236}">
              <a16:creationId xmlns:a16="http://schemas.microsoft.com/office/drawing/2014/main" id="{4AC455E6-39F7-49CE-94AF-9DEDA87616AF}"/>
            </a:ext>
          </a:extLst>
        </xdr:cNvPr>
        <xdr:cNvSpPr/>
      </xdr:nvSpPr>
      <xdr:spPr bwMode="auto">
        <a:xfrm>
          <a:off x="4358640" y="6905408"/>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204905</xdr:rowOff>
    </xdr:from>
    <xdr:ext cx="736600" cy="259045"/>
    <xdr:sp macro="" textlink="">
      <xdr:nvSpPr>
        <xdr:cNvPr id="131" name="テキスト ボックス 130">
          <a:extLst>
            <a:ext uri="{FF2B5EF4-FFF2-40B4-BE49-F238E27FC236}">
              <a16:creationId xmlns:a16="http://schemas.microsoft.com/office/drawing/2014/main" id="{FB6D4A62-9B11-4D2D-A155-50188559B83D}"/>
            </a:ext>
          </a:extLst>
        </xdr:cNvPr>
        <xdr:cNvSpPr txBox="1"/>
      </xdr:nvSpPr>
      <xdr:spPr>
        <a:xfrm>
          <a:off x="4074160" y="667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47768</xdr:rowOff>
    </xdr:from>
    <xdr:to>
      <xdr:col>22</xdr:col>
      <xdr:colOff>165100</xdr:colOff>
      <xdr:row>36</xdr:row>
      <xdr:rowOff>149368</xdr:rowOff>
    </xdr:to>
    <xdr:sp macro="" textlink="">
      <xdr:nvSpPr>
        <xdr:cNvPr id="132" name="楕円 131">
          <a:extLst>
            <a:ext uri="{FF2B5EF4-FFF2-40B4-BE49-F238E27FC236}">
              <a16:creationId xmlns:a16="http://schemas.microsoft.com/office/drawing/2014/main" id="{206079FD-79D7-445A-AD60-F6A4E099BA3D}"/>
            </a:ext>
          </a:extLst>
        </xdr:cNvPr>
        <xdr:cNvSpPr/>
      </xdr:nvSpPr>
      <xdr:spPr bwMode="auto">
        <a:xfrm>
          <a:off x="3751580" y="686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159545</xdr:rowOff>
    </xdr:from>
    <xdr:ext cx="762000" cy="259045"/>
    <xdr:sp macro="" textlink="">
      <xdr:nvSpPr>
        <xdr:cNvPr id="133" name="テキスト ボックス 132">
          <a:extLst>
            <a:ext uri="{FF2B5EF4-FFF2-40B4-BE49-F238E27FC236}">
              <a16:creationId xmlns:a16="http://schemas.microsoft.com/office/drawing/2014/main" id="{2241AF37-7B80-4AA0-8F48-ACA7BE5CCB92}"/>
            </a:ext>
          </a:extLst>
        </xdr:cNvPr>
        <xdr:cNvSpPr txBox="1"/>
      </xdr:nvSpPr>
      <xdr:spPr>
        <a:xfrm>
          <a:off x="3467100" y="66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49682</xdr:rowOff>
    </xdr:from>
    <xdr:to>
      <xdr:col>19</xdr:col>
      <xdr:colOff>38100</xdr:colOff>
      <xdr:row>36</xdr:row>
      <xdr:rowOff>151282</xdr:rowOff>
    </xdr:to>
    <xdr:sp macro="" textlink="">
      <xdr:nvSpPr>
        <xdr:cNvPr id="134" name="楕円 133">
          <a:extLst>
            <a:ext uri="{FF2B5EF4-FFF2-40B4-BE49-F238E27FC236}">
              <a16:creationId xmlns:a16="http://schemas.microsoft.com/office/drawing/2014/main" id="{87DA97DD-A58E-4902-8684-BD3095A99A63}"/>
            </a:ext>
          </a:extLst>
        </xdr:cNvPr>
        <xdr:cNvSpPr/>
      </xdr:nvSpPr>
      <xdr:spPr bwMode="auto">
        <a:xfrm>
          <a:off x="3144520" y="6861962"/>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161459</xdr:rowOff>
    </xdr:from>
    <xdr:ext cx="762000" cy="259045"/>
    <xdr:sp macro="" textlink="">
      <xdr:nvSpPr>
        <xdr:cNvPr id="135" name="テキスト ボックス 134">
          <a:extLst>
            <a:ext uri="{FF2B5EF4-FFF2-40B4-BE49-F238E27FC236}">
              <a16:creationId xmlns:a16="http://schemas.microsoft.com/office/drawing/2014/main" id="{8DC636D2-84F2-4E79-A19F-A82DD81BC550}"/>
            </a:ext>
          </a:extLst>
        </xdr:cNvPr>
        <xdr:cNvSpPr txBox="1"/>
      </xdr:nvSpPr>
      <xdr:spPr>
        <a:xfrm>
          <a:off x="2852420" y="663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66776</xdr:rowOff>
    </xdr:from>
    <xdr:to>
      <xdr:col>15</xdr:col>
      <xdr:colOff>101600</xdr:colOff>
      <xdr:row>36</xdr:row>
      <xdr:rowOff>168376</xdr:rowOff>
    </xdr:to>
    <xdr:sp macro="" textlink="">
      <xdr:nvSpPr>
        <xdr:cNvPr id="136" name="楕円 135">
          <a:extLst>
            <a:ext uri="{FF2B5EF4-FFF2-40B4-BE49-F238E27FC236}">
              <a16:creationId xmlns:a16="http://schemas.microsoft.com/office/drawing/2014/main" id="{E0F7EF52-55E1-4A73-A474-1E185414BD6B}"/>
            </a:ext>
          </a:extLst>
        </xdr:cNvPr>
        <xdr:cNvSpPr/>
      </xdr:nvSpPr>
      <xdr:spPr bwMode="auto">
        <a:xfrm>
          <a:off x="2514600" y="68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178553</xdr:rowOff>
    </xdr:from>
    <xdr:ext cx="762000" cy="259045"/>
    <xdr:sp macro="" textlink="">
      <xdr:nvSpPr>
        <xdr:cNvPr id="137" name="テキスト ボックス 136">
          <a:extLst>
            <a:ext uri="{FF2B5EF4-FFF2-40B4-BE49-F238E27FC236}">
              <a16:creationId xmlns:a16="http://schemas.microsoft.com/office/drawing/2014/main" id="{F5FF0A27-B6C8-42A0-AFE9-60856265D1E8}"/>
            </a:ext>
          </a:extLst>
        </xdr:cNvPr>
        <xdr:cNvSpPr txBox="1"/>
      </xdr:nvSpPr>
      <xdr:spPr>
        <a:xfrm>
          <a:off x="2230120" y="66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1E5F6D-A20F-42A0-BC3A-4DF859256A4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65DD02D-0DF6-48DF-9AD6-AB6B748B7EAF}"/>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19739EC-DBCE-4BE6-A144-8BED34B371C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C4CA727-F033-48D4-BB12-CABD828FBB4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8FD4A6-D0BD-4D27-ACA3-99C9F22F767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1409B4-1469-4395-A8A6-C0ABCE60397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46E160-203F-4361-9AAB-5F046CFC333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F62AD8-B9B1-4390-9DA0-B7E8AAB74C1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11309D-5F85-4D5E-8318-88CC5B33CC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5E2EA13-3219-4480-B9DD-F515D6F630B9}"/>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68A2F1-12A0-4868-B40F-2AF6B2FD52C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9E824E-4CF9-4833-ADC4-AF0E2882731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FCEC1F-6C89-457D-97E8-B977758EEB3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39755A-80B0-48B6-BC5C-402C5AB6104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151BBD-900E-44F9-A8C2-6B8E5D5A563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8669F83-3E36-4874-B4A1-59E1FC07016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D387683-9B04-4F77-80E8-5CA8382D637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5C28C2F-0DCD-4188-88C2-77E457D84FAE}"/>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180B44B-A52A-4595-854F-6439164B1D21}"/>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73AA12-39D1-404C-AA6F-67A5A8F852F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A2C5408-A67C-492A-A59D-BD1E15AF051D}"/>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3178E25-AD70-47C7-BA9D-23978C1CDD12}"/>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5CE3A1B-DD95-425C-8218-7B3B7472117A}"/>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1867654-E161-4936-9DF0-C2AADC201BA5}"/>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64EE74-90FF-48A4-B7C8-6DE51C25723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1D29629-6C9E-45A8-83B5-CFFDA13411F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B9A6E6-204D-45D8-A714-8220CB052EC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0907E62-8A5B-4143-AC36-606AB6A174B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158DEF0-DB21-44CB-BF36-FC14BF862D77}"/>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93E72E6-4898-4542-901D-C64B1A2F7D8C}"/>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38BED31-28F4-48BD-BE20-E6AB70DEB92E}"/>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983F860-F2E1-46B2-9FA7-01C5DF1550FA}"/>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7D8E5CC-B161-4F7A-A5E3-858E8F4EC07B}"/>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841F354-06AA-4200-9024-723E96B12B7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9D299B4-6493-4FED-B46D-50E1F3CB72ED}"/>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D52CC7C-F6C2-4BE1-8DAE-B2C4A3C4B7E1}"/>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4EF93B-8388-4263-B35C-130699332766}"/>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4B17E75-8FD9-4CA6-9B40-F133A5759A7F}"/>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5AD9D51-C41D-44A7-AC34-0D315A8246DE}"/>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B9CB4E5-A283-4E6A-B26F-D0545BDB49BB}"/>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31EC7202-7858-46BB-92FA-BDCE6631BDEB}"/>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6DDC9B4A-3B0F-45D2-BBA1-9DA84DCE4D18}"/>
            </a:ext>
          </a:extLst>
        </xdr:cNvPr>
        <xdr:cNvSpPr txBox="1"/>
      </xdr:nvSpPr>
      <xdr:spPr>
        <a:xfrm>
          <a:off x="46749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2D80F059-0D5D-4284-A3BE-8183A2E8CDF4}"/>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74C2809A-4AF4-4062-A932-54C20BDA33C9}"/>
            </a:ext>
          </a:extLst>
        </xdr:cNvPr>
        <xdr:cNvSpPr txBox="1"/>
      </xdr:nvSpPr>
      <xdr:spPr>
        <a:xfrm>
          <a:off x="16658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DF6B82C8-8EBD-481C-A797-887E0F3701CC}"/>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43748A07-8FC8-429E-8757-005BEEDBFDF4}"/>
            </a:ext>
          </a:extLst>
        </xdr:cNvPr>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68ED576C-08DB-4814-AE10-FCAF1C4D9D8B}"/>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B43FB8C5-9E61-4049-AF44-8B62C88969EA}"/>
            </a:ext>
          </a:extLst>
        </xdr:cNvPr>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BE4C81C1-61D4-4446-BAFD-BDF4FEA9C87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7D556BE1-F4C2-48E1-BA39-60185ADDD0F5}"/>
            </a:ext>
          </a:extLst>
        </xdr:cNvPr>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B8C9DD0-4527-4508-91A8-67EC85D06384}"/>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95F36AEB-0AFB-45E0-A3FC-BC9B90FFFC0C}"/>
            </a:ext>
          </a:extLst>
        </xdr:cNvPr>
        <xdr:cNvSpPr txBox="1"/>
      </xdr:nvSpPr>
      <xdr:spPr>
        <a:xfrm>
          <a:off x="7642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679D66C4-98F3-4A34-98A8-9E193A3F84F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B0FAD9D1-E124-4D04-9F03-31B93D27ABB4}"/>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DDC8959F-6CE0-4454-AA14-75BC6EE3DE83}"/>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AF61E305-2877-4590-8BE1-6B10DCB40900}"/>
            </a:ext>
          </a:extLst>
        </xdr:cNvPr>
        <xdr:cNvCxnSpPr/>
      </xdr:nvCxnSpPr>
      <xdr:spPr>
        <a:xfrm flipV="1">
          <a:off x="4084955" y="4957018"/>
          <a:ext cx="1270" cy="1563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F865A329-F5B5-4A2E-BB1F-105097682B77}"/>
            </a:ext>
          </a:extLst>
        </xdr:cNvPr>
        <xdr:cNvSpPr txBox="1"/>
      </xdr:nvSpPr>
      <xdr:spPr>
        <a:xfrm>
          <a:off x="4137660" y="65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76289C28-6F0D-424B-AF1B-19502B04AA2C}"/>
            </a:ext>
          </a:extLst>
        </xdr:cNvPr>
        <xdr:cNvCxnSpPr/>
      </xdr:nvCxnSpPr>
      <xdr:spPr>
        <a:xfrm>
          <a:off x="4020820" y="6520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962126E7-D34B-45B1-93FB-1961D27F0174}"/>
            </a:ext>
          </a:extLst>
        </xdr:cNvPr>
        <xdr:cNvSpPr txBox="1"/>
      </xdr:nvSpPr>
      <xdr:spPr>
        <a:xfrm>
          <a:off x="4137660" y="4736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DC9F5FC-A57C-43A9-A111-6E5AB7844D47}"/>
            </a:ext>
          </a:extLst>
        </xdr:cNvPr>
        <xdr:cNvCxnSpPr/>
      </xdr:nvCxnSpPr>
      <xdr:spPr>
        <a:xfrm>
          <a:off x="4020820" y="4957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95234</xdr:rowOff>
    </xdr:from>
    <xdr:to>
      <xdr:col>24</xdr:col>
      <xdr:colOff>63500</xdr:colOff>
      <xdr:row>37</xdr:row>
      <xdr:rowOff>99252</xdr:rowOff>
    </xdr:to>
    <xdr:cxnSp macro="">
      <xdr:nvCxnSpPr>
        <xdr:cNvPr id="62" name="直線コネクタ 61">
          <a:extLst>
            <a:ext uri="{FF2B5EF4-FFF2-40B4-BE49-F238E27FC236}">
              <a16:creationId xmlns:a16="http://schemas.microsoft.com/office/drawing/2014/main" id="{B0F89B20-39E3-4412-A0B8-8E51714AD6A7}"/>
            </a:ext>
          </a:extLst>
        </xdr:cNvPr>
        <xdr:cNvCxnSpPr/>
      </xdr:nvCxnSpPr>
      <xdr:spPr>
        <a:xfrm flipV="1">
          <a:off x="3355340" y="6297914"/>
          <a:ext cx="73152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3610FBBA-62F5-4CA6-9F07-847314E00CEB}"/>
            </a:ext>
          </a:extLst>
        </xdr:cNvPr>
        <xdr:cNvSpPr txBox="1"/>
      </xdr:nvSpPr>
      <xdr:spPr>
        <a:xfrm>
          <a:off x="4137660" y="6092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4EA365C6-CBD7-4882-BC9B-FF6FACA5E313}"/>
            </a:ext>
          </a:extLst>
        </xdr:cNvPr>
        <xdr:cNvSpPr/>
      </xdr:nvSpPr>
      <xdr:spPr>
        <a:xfrm>
          <a:off x="4036060" y="623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99252</xdr:rowOff>
    </xdr:from>
    <xdr:to>
      <xdr:col>19</xdr:col>
      <xdr:colOff>177800</xdr:colOff>
      <xdr:row>37</xdr:row>
      <xdr:rowOff>120176</xdr:rowOff>
    </xdr:to>
    <xdr:cxnSp macro="">
      <xdr:nvCxnSpPr>
        <xdr:cNvPr id="65" name="直線コネクタ 64">
          <a:extLst>
            <a:ext uri="{FF2B5EF4-FFF2-40B4-BE49-F238E27FC236}">
              <a16:creationId xmlns:a16="http://schemas.microsoft.com/office/drawing/2014/main" id="{64F33C84-A4BA-402C-B4BE-619810112A0B}"/>
            </a:ext>
          </a:extLst>
        </xdr:cNvPr>
        <xdr:cNvCxnSpPr/>
      </xdr:nvCxnSpPr>
      <xdr:spPr>
        <a:xfrm flipV="1">
          <a:off x="2565400" y="6301932"/>
          <a:ext cx="78994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789112C3-2FA0-41BB-8DEF-95284744139F}"/>
            </a:ext>
          </a:extLst>
        </xdr:cNvPr>
        <xdr:cNvSpPr/>
      </xdr:nvSpPr>
      <xdr:spPr>
        <a:xfrm>
          <a:off x="3312160" y="6244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9D7E31D6-5460-4C8F-BD96-28EF042B9BC0}"/>
            </a:ext>
          </a:extLst>
        </xdr:cNvPr>
        <xdr:cNvSpPr txBox="1"/>
      </xdr:nvSpPr>
      <xdr:spPr>
        <a:xfrm>
          <a:off x="3086315" y="602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120176</xdr:rowOff>
    </xdr:from>
    <xdr:to>
      <xdr:col>15</xdr:col>
      <xdr:colOff>50800</xdr:colOff>
      <xdr:row>37</xdr:row>
      <xdr:rowOff>121583</xdr:rowOff>
    </xdr:to>
    <xdr:cxnSp macro="">
      <xdr:nvCxnSpPr>
        <xdr:cNvPr id="68" name="直線コネクタ 67">
          <a:extLst>
            <a:ext uri="{FF2B5EF4-FFF2-40B4-BE49-F238E27FC236}">
              <a16:creationId xmlns:a16="http://schemas.microsoft.com/office/drawing/2014/main" id="{9BA2D85B-813D-4870-8E25-D75EB881FD54}"/>
            </a:ext>
          </a:extLst>
        </xdr:cNvPr>
        <xdr:cNvCxnSpPr/>
      </xdr:nvCxnSpPr>
      <xdr:spPr>
        <a:xfrm flipV="1">
          <a:off x="1790700" y="6322856"/>
          <a:ext cx="7747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A8016092-5606-4356-B571-5347D7E4CBB2}"/>
            </a:ext>
          </a:extLst>
        </xdr:cNvPr>
        <xdr:cNvSpPr/>
      </xdr:nvSpPr>
      <xdr:spPr>
        <a:xfrm>
          <a:off x="2514600" y="62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51DC93BA-205B-49FE-840F-E4DE587C133E}"/>
            </a:ext>
          </a:extLst>
        </xdr:cNvPr>
        <xdr:cNvSpPr txBox="1"/>
      </xdr:nvSpPr>
      <xdr:spPr>
        <a:xfrm>
          <a:off x="2311615" y="602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120631</xdr:rowOff>
    </xdr:from>
    <xdr:to>
      <xdr:col>10</xdr:col>
      <xdr:colOff>114300</xdr:colOff>
      <xdr:row>37</xdr:row>
      <xdr:rowOff>121583</xdr:rowOff>
    </xdr:to>
    <xdr:cxnSp macro="">
      <xdr:nvCxnSpPr>
        <xdr:cNvPr id="71" name="直線コネクタ 70">
          <a:extLst>
            <a:ext uri="{FF2B5EF4-FFF2-40B4-BE49-F238E27FC236}">
              <a16:creationId xmlns:a16="http://schemas.microsoft.com/office/drawing/2014/main" id="{179807CE-E6E9-499D-AB50-C8855AD48EEA}"/>
            </a:ext>
          </a:extLst>
        </xdr:cNvPr>
        <xdr:cNvCxnSpPr/>
      </xdr:nvCxnSpPr>
      <xdr:spPr>
        <a:xfrm>
          <a:off x="1008380" y="6323311"/>
          <a:ext cx="78232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BF9DAE59-EFA5-413F-B225-E42D95BBDF6C}"/>
            </a:ext>
          </a:extLst>
        </xdr:cNvPr>
        <xdr:cNvSpPr/>
      </xdr:nvSpPr>
      <xdr:spPr>
        <a:xfrm>
          <a:off x="1739900" y="624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73C29513-5EAB-4B56-9FE3-E7ACFF437D59}"/>
            </a:ext>
          </a:extLst>
        </xdr:cNvPr>
        <xdr:cNvSpPr txBox="1"/>
      </xdr:nvSpPr>
      <xdr:spPr>
        <a:xfrm>
          <a:off x="1514055" y="60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5172E7FE-24A1-491F-A7D0-A334BFA01FBE}"/>
            </a:ext>
          </a:extLst>
        </xdr:cNvPr>
        <xdr:cNvSpPr/>
      </xdr:nvSpPr>
      <xdr:spPr>
        <a:xfrm>
          <a:off x="965200" y="6268100"/>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917BB496-587E-45DE-B1FE-74D16A05401A}"/>
            </a:ext>
          </a:extLst>
        </xdr:cNvPr>
        <xdr:cNvSpPr txBox="1"/>
      </xdr:nvSpPr>
      <xdr:spPr>
        <a:xfrm>
          <a:off x="739355" y="604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B697F08-1506-42A4-8F89-E37EA20581A1}"/>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8A6B86C-7BBD-47B6-9966-F3BD7FAE3A37}"/>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DF608DC-395D-409F-B0B7-0642BFDB4FBD}"/>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6F349B3-0500-4333-B1D9-3338CA6F176E}"/>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97DFE0E-4093-417B-BF5A-2D4314A69402}"/>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44434</xdr:rowOff>
    </xdr:from>
    <xdr:to>
      <xdr:col>24</xdr:col>
      <xdr:colOff>114300</xdr:colOff>
      <xdr:row>37</xdr:row>
      <xdr:rowOff>146034</xdr:rowOff>
    </xdr:to>
    <xdr:sp macro="" textlink="">
      <xdr:nvSpPr>
        <xdr:cNvPr id="81" name="楕円 80">
          <a:extLst>
            <a:ext uri="{FF2B5EF4-FFF2-40B4-BE49-F238E27FC236}">
              <a16:creationId xmlns:a16="http://schemas.microsoft.com/office/drawing/2014/main" id="{478C6A81-55A9-49BC-8663-4A818150D8DB}"/>
            </a:ext>
          </a:extLst>
        </xdr:cNvPr>
        <xdr:cNvSpPr/>
      </xdr:nvSpPr>
      <xdr:spPr>
        <a:xfrm>
          <a:off x="4036060" y="62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22861</xdr:rowOff>
    </xdr:from>
    <xdr:ext cx="599010" cy="259045"/>
    <xdr:sp macro="" textlink="">
      <xdr:nvSpPr>
        <xdr:cNvPr id="82" name="人件費該当値テキスト">
          <a:extLst>
            <a:ext uri="{FF2B5EF4-FFF2-40B4-BE49-F238E27FC236}">
              <a16:creationId xmlns:a16="http://schemas.microsoft.com/office/drawing/2014/main" id="{A15B6884-475B-4228-81E5-D46EA087F7B9}"/>
            </a:ext>
          </a:extLst>
        </xdr:cNvPr>
        <xdr:cNvSpPr txBox="1"/>
      </xdr:nvSpPr>
      <xdr:spPr>
        <a:xfrm>
          <a:off x="4137660" y="622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48452</xdr:rowOff>
    </xdr:from>
    <xdr:to>
      <xdr:col>20</xdr:col>
      <xdr:colOff>38100</xdr:colOff>
      <xdr:row>37</xdr:row>
      <xdr:rowOff>150052</xdr:rowOff>
    </xdr:to>
    <xdr:sp macro="" textlink="">
      <xdr:nvSpPr>
        <xdr:cNvPr id="83" name="楕円 82">
          <a:extLst>
            <a:ext uri="{FF2B5EF4-FFF2-40B4-BE49-F238E27FC236}">
              <a16:creationId xmlns:a16="http://schemas.microsoft.com/office/drawing/2014/main" id="{1BC02895-658E-4F7A-8E6E-726DF4B88CE3}"/>
            </a:ext>
          </a:extLst>
        </xdr:cNvPr>
        <xdr:cNvSpPr/>
      </xdr:nvSpPr>
      <xdr:spPr>
        <a:xfrm>
          <a:off x="3312160" y="6251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141180</xdr:rowOff>
    </xdr:from>
    <xdr:ext cx="599010" cy="259045"/>
    <xdr:sp macro="" textlink="">
      <xdr:nvSpPr>
        <xdr:cNvPr id="84" name="テキスト ボックス 83">
          <a:extLst>
            <a:ext uri="{FF2B5EF4-FFF2-40B4-BE49-F238E27FC236}">
              <a16:creationId xmlns:a16="http://schemas.microsoft.com/office/drawing/2014/main" id="{399A5F4A-3B4D-4F51-B55E-6E4DBCC2332A}"/>
            </a:ext>
          </a:extLst>
        </xdr:cNvPr>
        <xdr:cNvSpPr txBox="1"/>
      </xdr:nvSpPr>
      <xdr:spPr>
        <a:xfrm>
          <a:off x="3086315" y="634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69376</xdr:rowOff>
    </xdr:from>
    <xdr:to>
      <xdr:col>15</xdr:col>
      <xdr:colOff>101600</xdr:colOff>
      <xdr:row>37</xdr:row>
      <xdr:rowOff>170976</xdr:rowOff>
    </xdr:to>
    <xdr:sp macro="" textlink="">
      <xdr:nvSpPr>
        <xdr:cNvPr id="85" name="楕円 84">
          <a:extLst>
            <a:ext uri="{FF2B5EF4-FFF2-40B4-BE49-F238E27FC236}">
              <a16:creationId xmlns:a16="http://schemas.microsoft.com/office/drawing/2014/main" id="{1D581A17-F3CB-49A9-9047-318241F6CE0D}"/>
            </a:ext>
          </a:extLst>
        </xdr:cNvPr>
        <xdr:cNvSpPr/>
      </xdr:nvSpPr>
      <xdr:spPr>
        <a:xfrm>
          <a:off x="2514600" y="6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162103</xdr:rowOff>
    </xdr:from>
    <xdr:ext cx="599010" cy="259045"/>
    <xdr:sp macro="" textlink="">
      <xdr:nvSpPr>
        <xdr:cNvPr id="86" name="テキスト ボックス 85">
          <a:extLst>
            <a:ext uri="{FF2B5EF4-FFF2-40B4-BE49-F238E27FC236}">
              <a16:creationId xmlns:a16="http://schemas.microsoft.com/office/drawing/2014/main" id="{9ABA5E53-0A34-4255-98BC-C46486F255CA}"/>
            </a:ext>
          </a:extLst>
        </xdr:cNvPr>
        <xdr:cNvSpPr txBox="1"/>
      </xdr:nvSpPr>
      <xdr:spPr>
        <a:xfrm>
          <a:off x="2311615" y="636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70783</xdr:rowOff>
    </xdr:from>
    <xdr:to>
      <xdr:col>10</xdr:col>
      <xdr:colOff>165100</xdr:colOff>
      <xdr:row>38</xdr:row>
      <xdr:rowOff>933</xdr:rowOff>
    </xdr:to>
    <xdr:sp macro="" textlink="">
      <xdr:nvSpPr>
        <xdr:cNvPr id="87" name="楕円 86">
          <a:extLst>
            <a:ext uri="{FF2B5EF4-FFF2-40B4-BE49-F238E27FC236}">
              <a16:creationId xmlns:a16="http://schemas.microsoft.com/office/drawing/2014/main" id="{B708927A-F9E3-45C2-8A3A-9C4D9AA88EEE}"/>
            </a:ext>
          </a:extLst>
        </xdr:cNvPr>
        <xdr:cNvSpPr/>
      </xdr:nvSpPr>
      <xdr:spPr>
        <a:xfrm>
          <a:off x="1739900" y="6273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163510</xdr:rowOff>
    </xdr:from>
    <xdr:ext cx="599010" cy="259045"/>
    <xdr:sp macro="" textlink="">
      <xdr:nvSpPr>
        <xdr:cNvPr id="88" name="テキスト ボックス 87">
          <a:extLst>
            <a:ext uri="{FF2B5EF4-FFF2-40B4-BE49-F238E27FC236}">
              <a16:creationId xmlns:a16="http://schemas.microsoft.com/office/drawing/2014/main" id="{AF2DE291-23C3-421A-81DA-E3FAF34A1E7D}"/>
            </a:ext>
          </a:extLst>
        </xdr:cNvPr>
        <xdr:cNvSpPr txBox="1"/>
      </xdr:nvSpPr>
      <xdr:spPr>
        <a:xfrm>
          <a:off x="1514055" y="63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69831</xdr:rowOff>
    </xdr:from>
    <xdr:to>
      <xdr:col>6</xdr:col>
      <xdr:colOff>38100</xdr:colOff>
      <xdr:row>37</xdr:row>
      <xdr:rowOff>171431</xdr:rowOff>
    </xdr:to>
    <xdr:sp macro="" textlink="">
      <xdr:nvSpPr>
        <xdr:cNvPr id="89" name="楕円 88">
          <a:extLst>
            <a:ext uri="{FF2B5EF4-FFF2-40B4-BE49-F238E27FC236}">
              <a16:creationId xmlns:a16="http://schemas.microsoft.com/office/drawing/2014/main" id="{6A9C694B-C0AC-4BE9-A064-911E57DB8B61}"/>
            </a:ext>
          </a:extLst>
        </xdr:cNvPr>
        <xdr:cNvSpPr/>
      </xdr:nvSpPr>
      <xdr:spPr>
        <a:xfrm>
          <a:off x="965200" y="6272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162558</xdr:rowOff>
    </xdr:from>
    <xdr:ext cx="599010" cy="259045"/>
    <xdr:sp macro="" textlink="">
      <xdr:nvSpPr>
        <xdr:cNvPr id="90" name="テキスト ボックス 89">
          <a:extLst>
            <a:ext uri="{FF2B5EF4-FFF2-40B4-BE49-F238E27FC236}">
              <a16:creationId xmlns:a16="http://schemas.microsoft.com/office/drawing/2014/main" id="{4A4AEB21-7794-4F63-B542-8DCB54642E9E}"/>
            </a:ext>
          </a:extLst>
        </xdr:cNvPr>
        <xdr:cNvSpPr txBox="1"/>
      </xdr:nvSpPr>
      <xdr:spPr>
        <a:xfrm>
          <a:off x="739355" y="636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1EA153FE-8A1A-4961-B8C5-AA7D2EA25891}"/>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6A9448B7-8AA6-4227-9CAF-DF1DDFC98FEC}"/>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31B483A3-C8A3-4C69-9616-C2F24D5E2BDA}"/>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14DEF348-586B-4BCA-8F89-41524980D7A7}"/>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A3FAE710-80BA-4D7F-936D-477985040F61}"/>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50E5DA2C-54B9-40E1-8B4F-41A194AFCD9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6A938E69-E22F-483C-ADC6-8529359FED2A}"/>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18405AB6-8E9D-4D7C-82C3-D907FBB7420E}"/>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4D5DF5ED-2B68-4D42-B8A2-60C83326E2D1}"/>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C34F4B17-1744-4CF5-A611-5C8F5EFD6FC9}"/>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E563FC88-9A4A-49F5-8D6F-79906140C6B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D7799F37-2452-4AC8-9F98-6C23DB14BEC1}"/>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E37DF3F2-957C-4C3D-B643-163776158F9F}"/>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B070708F-474A-4C6D-94AA-95CBDA07E8DC}"/>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D8239889-5D04-4B09-86B0-4B80B776FB87}"/>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BE2C5244-FD7A-4B65-86B5-DEF469C13425}"/>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3DA6B8ED-08EE-4BAD-98C7-38E294C0DDE7}"/>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4096DA06-CF26-419E-A784-07874AB72A90}"/>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105B4207-455F-4661-A60D-BD88F4E050DB}"/>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6D8AE4B7-2707-4AF7-9981-78F1A905305D}"/>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B349392C-A662-4EAB-9AC9-574DA916C965}"/>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6508854F-F368-42B4-9617-2DE51CEF9842}"/>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562E5A2D-ECAA-4D6A-B442-716FB4AB234F}"/>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50B5A393-5825-43FC-BCE2-45E306DFCF0F}"/>
            </a:ext>
          </a:extLst>
        </xdr:cNvPr>
        <xdr:cNvCxnSpPr/>
      </xdr:nvCxnSpPr>
      <xdr:spPr>
        <a:xfrm flipV="1">
          <a:off x="4084955" y="8654837"/>
          <a:ext cx="1270" cy="119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E999E96D-ADCD-41AA-8D79-FF29B3762B12}"/>
            </a:ext>
          </a:extLst>
        </xdr:cNvPr>
        <xdr:cNvSpPr txBox="1"/>
      </xdr:nvSpPr>
      <xdr:spPr>
        <a:xfrm>
          <a:off x="4137660" y="985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B5732F60-2CB3-4508-8B6F-C3D46CCB7A60}"/>
            </a:ext>
          </a:extLst>
        </xdr:cNvPr>
        <xdr:cNvCxnSpPr/>
      </xdr:nvCxnSpPr>
      <xdr:spPr>
        <a:xfrm>
          <a:off x="4020820" y="9847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77CD3633-575E-45F3-8AB5-37536EC79324}"/>
            </a:ext>
          </a:extLst>
        </xdr:cNvPr>
        <xdr:cNvSpPr txBox="1"/>
      </xdr:nvSpPr>
      <xdr:spPr>
        <a:xfrm>
          <a:off x="4137660" y="8433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C6BBE177-C02B-4DAE-BB9E-E94ECE10939C}"/>
            </a:ext>
          </a:extLst>
        </xdr:cNvPr>
        <xdr:cNvCxnSpPr/>
      </xdr:nvCxnSpPr>
      <xdr:spPr>
        <a:xfrm>
          <a:off x="4020820" y="8654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81763</xdr:rowOff>
    </xdr:from>
    <xdr:to>
      <xdr:col>24</xdr:col>
      <xdr:colOff>63500</xdr:colOff>
      <xdr:row>58</xdr:row>
      <xdr:rowOff>94919</xdr:rowOff>
    </xdr:to>
    <xdr:cxnSp macro="">
      <xdr:nvCxnSpPr>
        <xdr:cNvPr id="119" name="直線コネクタ 118">
          <a:extLst>
            <a:ext uri="{FF2B5EF4-FFF2-40B4-BE49-F238E27FC236}">
              <a16:creationId xmlns:a16="http://schemas.microsoft.com/office/drawing/2014/main" id="{9A37D59D-215C-4E27-B6C8-B532F4BB4C1C}"/>
            </a:ext>
          </a:extLst>
        </xdr:cNvPr>
        <xdr:cNvCxnSpPr/>
      </xdr:nvCxnSpPr>
      <xdr:spPr>
        <a:xfrm flipV="1">
          <a:off x="3355340" y="9804883"/>
          <a:ext cx="73152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6EE7AEF8-23D4-416A-9BF6-EF47744420FE}"/>
            </a:ext>
          </a:extLst>
        </xdr:cNvPr>
        <xdr:cNvSpPr txBox="1"/>
      </xdr:nvSpPr>
      <xdr:spPr>
        <a:xfrm>
          <a:off x="4137660" y="9538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258DD647-BE0A-44F8-B606-6E55F7CE599D}"/>
            </a:ext>
          </a:extLst>
        </xdr:cNvPr>
        <xdr:cNvSpPr/>
      </xdr:nvSpPr>
      <xdr:spPr>
        <a:xfrm>
          <a:off x="4036060" y="9682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83289</xdr:rowOff>
    </xdr:from>
    <xdr:to>
      <xdr:col>19</xdr:col>
      <xdr:colOff>177800</xdr:colOff>
      <xdr:row>58</xdr:row>
      <xdr:rowOff>94919</xdr:rowOff>
    </xdr:to>
    <xdr:cxnSp macro="">
      <xdr:nvCxnSpPr>
        <xdr:cNvPr id="122" name="直線コネクタ 121">
          <a:extLst>
            <a:ext uri="{FF2B5EF4-FFF2-40B4-BE49-F238E27FC236}">
              <a16:creationId xmlns:a16="http://schemas.microsoft.com/office/drawing/2014/main" id="{A9CEE1F4-D212-4A8B-B55B-F4BDFA2A912D}"/>
            </a:ext>
          </a:extLst>
        </xdr:cNvPr>
        <xdr:cNvCxnSpPr/>
      </xdr:nvCxnSpPr>
      <xdr:spPr>
        <a:xfrm>
          <a:off x="2565400" y="9806409"/>
          <a:ext cx="789940" cy="1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3586385-7FB3-4A43-B828-FFA5DEB1C966}"/>
            </a:ext>
          </a:extLst>
        </xdr:cNvPr>
        <xdr:cNvSpPr/>
      </xdr:nvSpPr>
      <xdr:spPr>
        <a:xfrm>
          <a:off x="3312160" y="96817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74AF0581-119E-4040-8F06-44C70E40161B}"/>
            </a:ext>
          </a:extLst>
        </xdr:cNvPr>
        <xdr:cNvSpPr txBox="1"/>
      </xdr:nvSpPr>
      <xdr:spPr>
        <a:xfrm>
          <a:off x="3086315" y="94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80614</xdr:rowOff>
    </xdr:from>
    <xdr:to>
      <xdr:col>15</xdr:col>
      <xdr:colOff>50800</xdr:colOff>
      <xdr:row>58</xdr:row>
      <xdr:rowOff>83289</xdr:rowOff>
    </xdr:to>
    <xdr:cxnSp macro="">
      <xdr:nvCxnSpPr>
        <xdr:cNvPr id="125" name="直線コネクタ 124">
          <a:extLst>
            <a:ext uri="{FF2B5EF4-FFF2-40B4-BE49-F238E27FC236}">
              <a16:creationId xmlns:a16="http://schemas.microsoft.com/office/drawing/2014/main" id="{3CB4399A-8990-44A7-A7B7-9B05214239C7}"/>
            </a:ext>
          </a:extLst>
        </xdr:cNvPr>
        <xdr:cNvCxnSpPr/>
      </xdr:nvCxnSpPr>
      <xdr:spPr>
        <a:xfrm>
          <a:off x="1790700" y="9803734"/>
          <a:ext cx="7747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CA674E07-47B6-4CEB-AEC1-51D3F82578BF}"/>
            </a:ext>
          </a:extLst>
        </xdr:cNvPr>
        <xdr:cNvSpPr/>
      </xdr:nvSpPr>
      <xdr:spPr>
        <a:xfrm>
          <a:off x="2514600" y="96790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140E41A-57AD-4D3C-BC2C-150C6828B262}"/>
            </a:ext>
          </a:extLst>
        </xdr:cNvPr>
        <xdr:cNvSpPr txBox="1"/>
      </xdr:nvSpPr>
      <xdr:spPr>
        <a:xfrm>
          <a:off x="2311615" y="94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77174</xdr:rowOff>
    </xdr:from>
    <xdr:to>
      <xdr:col>10</xdr:col>
      <xdr:colOff>114300</xdr:colOff>
      <xdr:row>58</xdr:row>
      <xdr:rowOff>80614</xdr:rowOff>
    </xdr:to>
    <xdr:cxnSp macro="">
      <xdr:nvCxnSpPr>
        <xdr:cNvPr id="128" name="直線コネクタ 127">
          <a:extLst>
            <a:ext uri="{FF2B5EF4-FFF2-40B4-BE49-F238E27FC236}">
              <a16:creationId xmlns:a16="http://schemas.microsoft.com/office/drawing/2014/main" id="{3C31AFEA-F33F-4F7F-A837-91FFB8C97CCB}"/>
            </a:ext>
          </a:extLst>
        </xdr:cNvPr>
        <xdr:cNvCxnSpPr/>
      </xdr:nvCxnSpPr>
      <xdr:spPr>
        <a:xfrm>
          <a:off x="1008380" y="9800294"/>
          <a:ext cx="78232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9E076C4F-D7EE-4BD0-81F5-82A38953846B}"/>
            </a:ext>
          </a:extLst>
        </xdr:cNvPr>
        <xdr:cNvSpPr/>
      </xdr:nvSpPr>
      <xdr:spPr>
        <a:xfrm>
          <a:off x="1739900" y="9684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BF58094E-BC3B-4FA5-8B4C-FED41EC49429}"/>
            </a:ext>
          </a:extLst>
        </xdr:cNvPr>
        <xdr:cNvSpPr txBox="1"/>
      </xdr:nvSpPr>
      <xdr:spPr>
        <a:xfrm>
          <a:off x="1514055" y="94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E9CBF5E9-8775-497F-B810-5F30BF25FA2B}"/>
            </a:ext>
          </a:extLst>
        </xdr:cNvPr>
        <xdr:cNvSpPr/>
      </xdr:nvSpPr>
      <xdr:spPr>
        <a:xfrm>
          <a:off x="965200" y="9668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D9A9A6CB-2728-4819-ACAD-656B010721AF}"/>
            </a:ext>
          </a:extLst>
        </xdr:cNvPr>
        <xdr:cNvSpPr txBox="1"/>
      </xdr:nvSpPr>
      <xdr:spPr>
        <a:xfrm>
          <a:off x="739355" y="944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AF53462-653D-407E-818C-264DF3E19525}"/>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23AD623-D65F-4511-9C00-206B82F2AA7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6E762DA1-2849-486D-B1D0-4BD746D5429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27DB9E6-2649-48D8-95B1-147D8C03D101}"/>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43061AB6-B20B-48DC-8D08-30D628575DC5}"/>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30963</xdr:rowOff>
    </xdr:from>
    <xdr:to>
      <xdr:col>24</xdr:col>
      <xdr:colOff>114300</xdr:colOff>
      <xdr:row>58</xdr:row>
      <xdr:rowOff>132563</xdr:rowOff>
    </xdr:to>
    <xdr:sp macro="" textlink="">
      <xdr:nvSpPr>
        <xdr:cNvPr id="138" name="楕円 137">
          <a:extLst>
            <a:ext uri="{FF2B5EF4-FFF2-40B4-BE49-F238E27FC236}">
              <a16:creationId xmlns:a16="http://schemas.microsoft.com/office/drawing/2014/main" id="{FE91D535-B16F-45F6-AE08-B12F57A8DDE7}"/>
            </a:ext>
          </a:extLst>
        </xdr:cNvPr>
        <xdr:cNvSpPr/>
      </xdr:nvSpPr>
      <xdr:spPr>
        <a:xfrm>
          <a:off x="4036060" y="97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117340</xdr:rowOff>
    </xdr:from>
    <xdr:ext cx="599010" cy="259045"/>
    <xdr:sp macro="" textlink="">
      <xdr:nvSpPr>
        <xdr:cNvPr id="139" name="物件費該当値テキスト">
          <a:extLst>
            <a:ext uri="{FF2B5EF4-FFF2-40B4-BE49-F238E27FC236}">
              <a16:creationId xmlns:a16="http://schemas.microsoft.com/office/drawing/2014/main" id="{E86FD9CB-3F4F-4379-A077-3FD78751260B}"/>
            </a:ext>
          </a:extLst>
        </xdr:cNvPr>
        <xdr:cNvSpPr txBox="1"/>
      </xdr:nvSpPr>
      <xdr:spPr>
        <a:xfrm>
          <a:off x="4137660" y="967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44119</xdr:rowOff>
    </xdr:from>
    <xdr:to>
      <xdr:col>20</xdr:col>
      <xdr:colOff>38100</xdr:colOff>
      <xdr:row>58</xdr:row>
      <xdr:rowOff>145719</xdr:rowOff>
    </xdr:to>
    <xdr:sp macro="" textlink="">
      <xdr:nvSpPr>
        <xdr:cNvPr id="140" name="楕円 139">
          <a:extLst>
            <a:ext uri="{FF2B5EF4-FFF2-40B4-BE49-F238E27FC236}">
              <a16:creationId xmlns:a16="http://schemas.microsoft.com/office/drawing/2014/main" id="{6BB29D1C-63D6-4430-BF2B-C654A3F3875E}"/>
            </a:ext>
          </a:extLst>
        </xdr:cNvPr>
        <xdr:cNvSpPr/>
      </xdr:nvSpPr>
      <xdr:spPr>
        <a:xfrm>
          <a:off x="3312160" y="9767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136846</xdr:rowOff>
    </xdr:from>
    <xdr:ext cx="599010" cy="259045"/>
    <xdr:sp macro="" textlink="">
      <xdr:nvSpPr>
        <xdr:cNvPr id="141" name="テキスト ボックス 140">
          <a:extLst>
            <a:ext uri="{FF2B5EF4-FFF2-40B4-BE49-F238E27FC236}">
              <a16:creationId xmlns:a16="http://schemas.microsoft.com/office/drawing/2014/main" id="{A444155E-CF8A-40DB-A5B1-7EE5FDA4631B}"/>
            </a:ext>
          </a:extLst>
        </xdr:cNvPr>
        <xdr:cNvSpPr txBox="1"/>
      </xdr:nvSpPr>
      <xdr:spPr>
        <a:xfrm>
          <a:off x="3086315" y="98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32489</xdr:rowOff>
    </xdr:from>
    <xdr:to>
      <xdr:col>15</xdr:col>
      <xdr:colOff>101600</xdr:colOff>
      <xdr:row>58</xdr:row>
      <xdr:rowOff>134089</xdr:rowOff>
    </xdr:to>
    <xdr:sp macro="" textlink="">
      <xdr:nvSpPr>
        <xdr:cNvPr id="142" name="楕円 141">
          <a:extLst>
            <a:ext uri="{FF2B5EF4-FFF2-40B4-BE49-F238E27FC236}">
              <a16:creationId xmlns:a16="http://schemas.microsoft.com/office/drawing/2014/main" id="{1FA2DD22-E6A1-426B-91EB-1DDBAB034FFE}"/>
            </a:ext>
          </a:extLst>
        </xdr:cNvPr>
        <xdr:cNvSpPr/>
      </xdr:nvSpPr>
      <xdr:spPr>
        <a:xfrm>
          <a:off x="25146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125216</xdr:rowOff>
    </xdr:from>
    <xdr:ext cx="599010" cy="259045"/>
    <xdr:sp macro="" textlink="">
      <xdr:nvSpPr>
        <xdr:cNvPr id="143" name="テキスト ボックス 142">
          <a:extLst>
            <a:ext uri="{FF2B5EF4-FFF2-40B4-BE49-F238E27FC236}">
              <a16:creationId xmlns:a16="http://schemas.microsoft.com/office/drawing/2014/main" id="{6680B53C-C7E9-4179-93A1-05E7B0038FFD}"/>
            </a:ext>
          </a:extLst>
        </xdr:cNvPr>
        <xdr:cNvSpPr txBox="1"/>
      </xdr:nvSpPr>
      <xdr:spPr>
        <a:xfrm>
          <a:off x="2311615" y="984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29814</xdr:rowOff>
    </xdr:from>
    <xdr:to>
      <xdr:col>10</xdr:col>
      <xdr:colOff>165100</xdr:colOff>
      <xdr:row>58</xdr:row>
      <xdr:rowOff>131414</xdr:rowOff>
    </xdr:to>
    <xdr:sp macro="" textlink="">
      <xdr:nvSpPr>
        <xdr:cNvPr id="144" name="楕円 143">
          <a:extLst>
            <a:ext uri="{FF2B5EF4-FFF2-40B4-BE49-F238E27FC236}">
              <a16:creationId xmlns:a16="http://schemas.microsoft.com/office/drawing/2014/main" id="{579A4B30-41B5-4937-8EE8-C5DFF9651B65}"/>
            </a:ext>
          </a:extLst>
        </xdr:cNvPr>
        <xdr:cNvSpPr/>
      </xdr:nvSpPr>
      <xdr:spPr>
        <a:xfrm>
          <a:off x="1739900" y="97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122541</xdr:rowOff>
    </xdr:from>
    <xdr:ext cx="599010" cy="259045"/>
    <xdr:sp macro="" textlink="">
      <xdr:nvSpPr>
        <xdr:cNvPr id="145" name="テキスト ボックス 144">
          <a:extLst>
            <a:ext uri="{FF2B5EF4-FFF2-40B4-BE49-F238E27FC236}">
              <a16:creationId xmlns:a16="http://schemas.microsoft.com/office/drawing/2014/main" id="{6015E672-8A25-4EF6-938C-9FD0743A88FE}"/>
            </a:ext>
          </a:extLst>
        </xdr:cNvPr>
        <xdr:cNvSpPr txBox="1"/>
      </xdr:nvSpPr>
      <xdr:spPr>
        <a:xfrm>
          <a:off x="1514055" y="984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26374</xdr:rowOff>
    </xdr:from>
    <xdr:to>
      <xdr:col>6</xdr:col>
      <xdr:colOff>38100</xdr:colOff>
      <xdr:row>58</xdr:row>
      <xdr:rowOff>127974</xdr:rowOff>
    </xdr:to>
    <xdr:sp macro="" textlink="">
      <xdr:nvSpPr>
        <xdr:cNvPr id="146" name="楕円 145">
          <a:extLst>
            <a:ext uri="{FF2B5EF4-FFF2-40B4-BE49-F238E27FC236}">
              <a16:creationId xmlns:a16="http://schemas.microsoft.com/office/drawing/2014/main" id="{F2E3D3DF-FD5C-4DD6-8FE0-43CC8218FCD4}"/>
            </a:ext>
          </a:extLst>
        </xdr:cNvPr>
        <xdr:cNvSpPr/>
      </xdr:nvSpPr>
      <xdr:spPr>
        <a:xfrm>
          <a:off x="965200" y="9749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119101</xdr:rowOff>
    </xdr:from>
    <xdr:ext cx="599010" cy="259045"/>
    <xdr:sp macro="" textlink="">
      <xdr:nvSpPr>
        <xdr:cNvPr id="147" name="テキスト ボックス 146">
          <a:extLst>
            <a:ext uri="{FF2B5EF4-FFF2-40B4-BE49-F238E27FC236}">
              <a16:creationId xmlns:a16="http://schemas.microsoft.com/office/drawing/2014/main" id="{4515BEAE-D8FA-454D-968D-32E17AF4933C}"/>
            </a:ext>
          </a:extLst>
        </xdr:cNvPr>
        <xdr:cNvSpPr txBox="1"/>
      </xdr:nvSpPr>
      <xdr:spPr>
        <a:xfrm>
          <a:off x="739355" y="984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990BC2A4-377F-4048-93C4-B54B7CEA645D}"/>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485D1EAA-2AD1-4C5E-974D-438F8FC99402}"/>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26727C25-03B2-4550-86BE-3034C5E712F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1F056C98-A0AF-4485-BA21-80CC1D190303}"/>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FE34E44C-4E17-4EBD-984C-66133C8A8C74}"/>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A0B4D04-F09D-4953-95B0-B9A9D9FF087E}"/>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874DC6C5-BA50-4293-8577-164EE7F38CC4}"/>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1A541535-60E4-4EDC-9EE6-4CF32A81BFC4}"/>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95D411C6-5E4C-4481-9A02-B3454ECC64CE}"/>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D76AF29-791F-4405-9F2B-62961C7F864F}"/>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AE66EBBF-5BFE-4BD3-91BF-4D0514D2AC33}"/>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C55FEF95-835E-46C8-BE2A-FFD6FAE6CA1C}"/>
            </a:ext>
          </a:extLst>
        </xdr:cNvPr>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E68FC81E-D632-4159-B7EB-06FF07C3817A}"/>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4B24C52A-6A91-4712-937E-F11A7CCDF470}"/>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EBCF7C2F-BDA3-4EA0-A7F2-97458BB5EF4E}"/>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47FF5F7F-090F-428C-8E02-E95B0CCDD2EE}"/>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A56D7ECB-4804-435A-8718-EA6DAB1E541E}"/>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41D87501-67B2-4C4A-8DD7-72EA02328321}"/>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BF0F912F-35A5-4B82-9804-774A0C7D326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8644DA3B-5DF2-47A0-BA87-5E1099609CD9}"/>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24E9E3CD-9E85-4B9F-8A81-50374814C5A5}"/>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EC891EAC-415B-40BD-BE80-E742708B7451}"/>
            </a:ext>
          </a:extLst>
        </xdr:cNvPr>
        <xdr:cNvCxnSpPr/>
      </xdr:nvCxnSpPr>
      <xdr:spPr>
        <a:xfrm flipV="1">
          <a:off x="4084955" y="12177886"/>
          <a:ext cx="1270" cy="1032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30907CBB-AD33-4ECC-B20C-52D85CFD39B3}"/>
            </a:ext>
          </a:extLst>
        </xdr:cNvPr>
        <xdr:cNvSpPr txBox="1"/>
      </xdr:nvSpPr>
      <xdr:spPr>
        <a:xfrm>
          <a:off x="4137660" y="1321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73B1C7FE-631F-46A4-BB03-C6C43671499D}"/>
            </a:ext>
          </a:extLst>
        </xdr:cNvPr>
        <xdr:cNvCxnSpPr/>
      </xdr:nvCxnSpPr>
      <xdr:spPr>
        <a:xfrm>
          <a:off x="4020820" y="1321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D35BE089-0AFF-495C-88DE-AE4FC5BD6947}"/>
            </a:ext>
          </a:extLst>
        </xdr:cNvPr>
        <xdr:cNvSpPr txBox="1"/>
      </xdr:nvSpPr>
      <xdr:spPr>
        <a:xfrm>
          <a:off x="4137660" y="119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5FF438DA-74B9-4E36-B56D-CE03AC01A0B6}"/>
            </a:ext>
          </a:extLst>
        </xdr:cNvPr>
        <xdr:cNvCxnSpPr/>
      </xdr:nvCxnSpPr>
      <xdr:spPr>
        <a:xfrm>
          <a:off x="4020820" y="12177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108451</xdr:rowOff>
    </xdr:from>
    <xdr:to>
      <xdr:col>24</xdr:col>
      <xdr:colOff>63500</xdr:colOff>
      <xdr:row>78</xdr:row>
      <xdr:rowOff>121892</xdr:rowOff>
    </xdr:to>
    <xdr:cxnSp macro="">
      <xdr:nvCxnSpPr>
        <xdr:cNvPr id="174" name="直線コネクタ 173">
          <a:extLst>
            <a:ext uri="{FF2B5EF4-FFF2-40B4-BE49-F238E27FC236}">
              <a16:creationId xmlns:a16="http://schemas.microsoft.com/office/drawing/2014/main" id="{8AADE295-9F69-4543-BAD3-5B0849639DC6}"/>
            </a:ext>
          </a:extLst>
        </xdr:cNvPr>
        <xdr:cNvCxnSpPr/>
      </xdr:nvCxnSpPr>
      <xdr:spPr>
        <a:xfrm flipV="1">
          <a:off x="3355340" y="13184371"/>
          <a:ext cx="73152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8557ABFD-4099-47B4-8A28-D08C71965E1D}"/>
            </a:ext>
          </a:extLst>
        </xdr:cNvPr>
        <xdr:cNvSpPr txBox="1"/>
      </xdr:nvSpPr>
      <xdr:spPr>
        <a:xfrm>
          <a:off x="4137660" y="1292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F98A9C51-543E-4111-92F8-6E9AFE344D64}"/>
            </a:ext>
          </a:extLst>
        </xdr:cNvPr>
        <xdr:cNvSpPr/>
      </xdr:nvSpPr>
      <xdr:spPr>
        <a:xfrm>
          <a:off x="4036060" y="13074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121892</xdr:rowOff>
    </xdr:from>
    <xdr:to>
      <xdr:col>19</xdr:col>
      <xdr:colOff>177800</xdr:colOff>
      <xdr:row>78</xdr:row>
      <xdr:rowOff>125614</xdr:rowOff>
    </xdr:to>
    <xdr:cxnSp macro="">
      <xdr:nvCxnSpPr>
        <xdr:cNvPr id="177" name="直線コネクタ 176">
          <a:extLst>
            <a:ext uri="{FF2B5EF4-FFF2-40B4-BE49-F238E27FC236}">
              <a16:creationId xmlns:a16="http://schemas.microsoft.com/office/drawing/2014/main" id="{E3F4D643-094B-4B8C-9410-6FD61392047C}"/>
            </a:ext>
          </a:extLst>
        </xdr:cNvPr>
        <xdr:cNvCxnSpPr/>
      </xdr:nvCxnSpPr>
      <xdr:spPr>
        <a:xfrm flipV="1">
          <a:off x="2565400" y="13197812"/>
          <a:ext cx="78994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AAC8B7C6-0842-436A-BCD6-640FD9C44CC1}"/>
            </a:ext>
          </a:extLst>
        </xdr:cNvPr>
        <xdr:cNvSpPr/>
      </xdr:nvSpPr>
      <xdr:spPr>
        <a:xfrm>
          <a:off x="3312160" y="130580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B7700751-4A8C-47A0-9898-DD465B453C65}"/>
            </a:ext>
          </a:extLst>
        </xdr:cNvPr>
        <xdr:cNvSpPr txBox="1"/>
      </xdr:nvSpPr>
      <xdr:spPr>
        <a:xfrm>
          <a:off x="3118631" y="128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123327</xdr:rowOff>
    </xdr:from>
    <xdr:to>
      <xdr:col>15</xdr:col>
      <xdr:colOff>50800</xdr:colOff>
      <xdr:row>78</xdr:row>
      <xdr:rowOff>125614</xdr:rowOff>
    </xdr:to>
    <xdr:cxnSp macro="">
      <xdr:nvCxnSpPr>
        <xdr:cNvPr id="180" name="直線コネクタ 179">
          <a:extLst>
            <a:ext uri="{FF2B5EF4-FFF2-40B4-BE49-F238E27FC236}">
              <a16:creationId xmlns:a16="http://schemas.microsoft.com/office/drawing/2014/main" id="{513D3206-8E9E-44B8-B890-E1FED2073AE6}"/>
            </a:ext>
          </a:extLst>
        </xdr:cNvPr>
        <xdr:cNvCxnSpPr/>
      </xdr:nvCxnSpPr>
      <xdr:spPr>
        <a:xfrm>
          <a:off x="1790700" y="13199247"/>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F7FC3AA-DFFB-4526-ADB7-E82334D17071}"/>
            </a:ext>
          </a:extLst>
        </xdr:cNvPr>
        <xdr:cNvSpPr/>
      </xdr:nvSpPr>
      <xdr:spPr>
        <a:xfrm>
          <a:off x="2514600" y="13061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C69A5DA9-79E4-4E6F-ADBC-DEBAD15B8B0D}"/>
            </a:ext>
          </a:extLst>
        </xdr:cNvPr>
        <xdr:cNvSpPr txBox="1"/>
      </xdr:nvSpPr>
      <xdr:spPr>
        <a:xfrm>
          <a:off x="2343931" y="128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122065</xdr:rowOff>
    </xdr:from>
    <xdr:to>
      <xdr:col>10</xdr:col>
      <xdr:colOff>114300</xdr:colOff>
      <xdr:row>78</xdr:row>
      <xdr:rowOff>123327</xdr:rowOff>
    </xdr:to>
    <xdr:cxnSp macro="">
      <xdr:nvCxnSpPr>
        <xdr:cNvPr id="183" name="直線コネクタ 182">
          <a:extLst>
            <a:ext uri="{FF2B5EF4-FFF2-40B4-BE49-F238E27FC236}">
              <a16:creationId xmlns:a16="http://schemas.microsoft.com/office/drawing/2014/main" id="{4F89E936-9ABB-4CB7-9EAF-42D0CB3B7C2C}"/>
            </a:ext>
          </a:extLst>
        </xdr:cNvPr>
        <xdr:cNvCxnSpPr/>
      </xdr:nvCxnSpPr>
      <xdr:spPr>
        <a:xfrm>
          <a:off x="1008380" y="13197985"/>
          <a:ext cx="78232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7CEAAFB4-BD51-4CF0-87A6-5BD07905EF95}"/>
            </a:ext>
          </a:extLst>
        </xdr:cNvPr>
        <xdr:cNvSpPr/>
      </xdr:nvSpPr>
      <xdr:spPr>
        <a:xfrm>
          <a:off x="1739900" y="130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83D3BD99-7637-4B87-AEAE-A895EB262ACA}"/>
            </a:ext>
          </a:extLst>
        </xdr:cNvPr>
        <xdr:cNvSpPr txBox="1"/>
      </xdr:nvSpPr>
      <xdr:spPr>
        <a:xfrm>
          <a:off x="1546371" y="128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F29C58E7-C895-4B48-8531-9C23F5BAECFD}"/>
            </a:ext>
          </a:extLst>
        </xdr:cNvPr>
        <xdr:cNvSpPr/>
      </xdr:nvSpPr>
      <xdr:spPr>
        <a:xfrm>
          <a:off x="965200" y="130815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7EFF3EFC-EBD5-474A-B260-E262A1604769}"/>
            </a:ext>
          </a:extLst>
        </xdr:cNvPr>
        <xdr:cNvSpPr txBox="1"/>
      </xdr:nvSpPr>
      <xdr:spPr>
        <a:xfrm>
          <a:off x="771671" y="128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8B5F7EB-F7DC-4EC0-A896-2454C44B1E96}"/>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F2A18D10-BCDE-4230-934E-8897C98A2D5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026603D-FF0F-434C-B76A-493ADBED668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D50EEEF-6D8E-4EF6-B16A-8530864F8163}"/>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E2625E-25C7-4A32-A605-8E36701C0DFA}"/>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57651</xdr:rowOff>
    </xdr:from>
    <xdr:to>
      <xdr:col>24</xdr:col>
      <xdr:colOff>114300</xdr:colOff>
      <xdr:row>78</xdr:row>
      <xdr:rowOff>159251</xdr:rowOff>
    </xdr:to>
    <xdr:sp macro="" textlink="">
      <xdr:nvSpPr>
        <xdr:cNvPr id="193" name="楕円 192">
          <a:extLst>
            <a:ext uri="{FF2B5EF4-FFF2-40B4-BE49-F238E27FC236}">
              <a16:creationId xmlns:a16="http://schemas.microsoft.com/office/drawing/2014/main" id="{057695C7-9F8B-4E5E-A10B-1F9E665BD10A}"/>
            </a:ext>
          </a:extLst>
        </xdr:cNvPr>
        <xdr:cNvSpPr/>
      </xdr:nvSpPr>
      <xdr:spPr>
        <a:xfrm>
          <a:off x="4036060" y="131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144645</xdr:rowOff>
    </xdr:from>
    <xdr:ext cx="469744" cy="259045"/>
    <xdr:sp macro="" textlink="">
      <xdr:nvSpPr>
        <xdr:cNvPr id="194" name="維持補修費該当値テキスト">
          <a:extLst>
            <a:ext uri="{FF2B5EF4-FFF2-40B4-BE49-F238E27FC236}">
              <a16:creationId xmlns:a16="http://schemas.microsoft.com/office/drawing/2014/main" id="{137FD616-D4D8-40E8-A6F6-02426A82F662}"/>
            </a:ext>
          </a:extLst>
        </xdr:cNvPr>
        <xdr:cNvSpPr txBox="1"/>
      </xdr:nvSpPr>
      <xdr:spPr>
        <a:xfrm>
          <a:off x="4137660" y="130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71092</xdr:rowOff>
    </xdr:from>
    <xdr:to>
      <xdr:col>20</xdr:col>
      <xdr:colOff>38100</xdr:colOff>
      <xdr:row>79</xdr:row>
      <xdr:rowOff>1242</xdr:rowOff>
    </xdr:to>
    <xdr:sp macro="" textlink="">
      <xdr:nvSpPr>
        <xdr:cNvPr id="195" name="楕円 194">
          <a:extLst>
            <a:ext uri="{FF2B5EF4-FFF2-40B4-BE49-F238E27FC236}">
              <a16:creationId xmlns:a16="http://schemas.microsoft.com/office/drawing/2014/main" id="{25AA271C-9054-4406-A709-68F6145A7D32}"/>
            </a:ext>
          </a:extLst>
        </xdr:cNvPr>
        <xdr:cNvSpPr/>
      </xdr:nvSpPr>
      <xdr:spPr>
        <a:xfrm>
          <a:off x="3312160" y="1314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163819</xdr:rowOff>
    </xdr:from>
    <xdr:ext cx="469744" cy="259045"/>
    <xdr:sp macro="" textlink="">
      <xdr:nvSpPr>
        <xdr:cNvPr id="196" name="テキスト ボックス 195">
          <a:extLst>
            <a:ext uri="{FF2B5EF4-FFF2-40B4-BE49-F238E27FC236}">
              <a16:creationId xmlns:a16="http://schemas.microsoft.com/office/drawing/2014/main" id="{FA12F991-1F8C-4B95-A02C-FD76B4C382FE}"/>
            </a:ext>
          </a:extLst>
        </xdr:cNvPr>
        <xdr:cNvSpPr txBox="1"/>
      </xdr:nvSpPr>
      <xdr:spPr>
        <a:xfrm>
          <a:off x="3150948" y="132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74814</xdr:rowOff>
    </xdr:from>
    <xdr:to>
      <xdr:col>15</xdr:col>
      <xdr:colOff>101600</xdr:colOff>
      <xdr:row>79</xdr:row>
      <xdr:rowOff>4964</xdr:rowOff>
    </xdr:to>
    <xdr:sp macro="" textlink="">
      <xdr:nvSpPr>
        <xdr:cNvPr id="197" name="楕円 196">
          <a:extLst>
            <a:ext uri="{FF2B5EF4-FFF2-40B4-BE49-F238E27FC236}">
              <a16:creationId xmlns:a16="http://schemas.microsoft.com/office/drawing/2014/main" id="{79A6E228-0146-46BD-86D8-0A2E915BD40A}"/>
            </a:ext>
          </a:extLst>
        </xdr:cNvPr>
        <xdr:cNvSpPr/>
      </xdr:nvSpPr>
      <xdr:spPr>
        <a:xfrm>
          <a:off x="2514600" y="13150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167541</xdr:rowOff>
    </xdr:from>
    <xdr:ext cx="469744" cy="259045"/>
    <xdr:sp macro="" textlink="">
      <xdr:nvSpPr>
        <xdr:cNvPr id="198" name="テキスト ボックス 197">
          <a:extLst>
            <a:ext uri="{FF2B5EF4-FFF2-40B4-BE49-F238E27FC236}">
              <a16:creationId xmlns:a16="http://schemas.microsoft.com/office/drawing/2014/main" id="{FB92225A-1BD9-449B-AF2F-DAF1C248D9D8}"/>
            </a:ext>
          </a:extLst>
        </xdr:cNvPr>
        <xdr:cNvSpPr txBox="1"/>
      </xdr:nvSpPr>
      <xdr:spPr>
        <a:xfrm>
          <a:off x="2353388" y="132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72527</xdr:rowOff>
    </xdr:from>
    <xdr:to>
      <xdr:col>10</xdr:col>
      <xdr:colOff>165100</xdr:colOff>
      <xdr:row>79</xdr:row>
      <xdr:rowOff>2677</xdr:rowOff>
    </xdr:to>
    <xdr:sp macro="" textlink="">
      <xdr:nvSpPr>
        <xdr:cNvPr id="199" name="楕円 198">
          <a:extLst>
            <a:ext uri="{FF2B5EF4-FFF2-40B4-BE49-F238E27FC236}">
              <a16:creationId xmlns:a16="http://schemas.microsoft.com/office/drawing/2014/main" id="{93207DAF-9C20-483F-84B4-7D1C71465EC5}"/>
            </a:ext>
          </a:extLst>
        </xdr:cNvPr>
        <xdr:cNvSpPr/>
      </xdr:nvSpPr>
      <xdr:spPr>
        <a:xfrm>
          <a:off x="1739900" y="13148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165254</xdr:rowOff>
    </xdr:from>
    <xdr:ext cx="469744" cy="259045"/>
    <xdr:sp macro="" textlink="">
      <xdr:nvSpPr>
        <xdr:cNvPr id="200" name="テキスト ボックス 199">
          <a:extLst>
            <a:ext uri="{FF2B5EF4-FFF2-40B4-BE49-F238E27FC236}">
              <a16:creationId xmlns:a16="http://schemas.microsoft.com/office/drawing/2014/main" id="{4B94E775-6A4C-4A2E-9A74-83C79600C517}"/>
            </a:ext>
          </a:extLst>
        </xdr:cNvPr>
        <xdr:cNvSpPr txBox="1"/>
      </xdr:nvSpPr>
      <xdr:spPr>
        <a:xfrm>
          <a:off x="1578688" y="1324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71265</xdr:rowOff>
    </xdr:from>
    <xdr:to>
      <xdr:col>6</xdr:col>
      <xdr:colOff>38100</xdr:colOff>
      <xdr:row>79</xdr:row>
      <xdr:rowOff>1415</xdr:rowOff>
    </xdr:to>
    <xdr:sp macro="" textlink="">
      <xdr:nvSpPr>
        <xdr:cNvPr id="201" name="楕円 200">
          <a:extLst>
            <a:ext uri="{FF2B5EF4-FFF2-40B4-BE49-F238E27FC236}">
              <a16:creationId xmlns:a16="http://schemas.microsoft.com/office/drawing/2014/main" id="{07C566EE-F208-4446-BDB5-652B8775E731}"/>
            </a:ext>
          </a:extLst>
        </xdr:cNvPr>
        <xdr:cNvSpPr/>
      </xdr:nvSpPr>
      <xdr:spPr>
        <a:xfrm>
          <a:off x="965200" y="13147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163992</xdr:rowOff>
    </xdr:from>
    <xdr:ext cx="469744" cy="259045"/>
    <xdr:sp macro="" textlink="">
      <xdr:nvSpPr>
        <xdr:cNvPr id="202" name="テキスト ボックス 201">
          <a:extLst>
            <a:ext uri="{FF2B5EF4-FFF2-40B4-BE49-F238E27FC236}">
              <a16:creationId xmlns:a16="http://schemas.microsoft.com/office/drawing/2014/main" id="{EAEAF452-21E9-4761-803B-1DDADC0B5BEC}"/>
            </a:ext>
          </a:extLst>
        </xdr:cNvPr>
        <xdr:cNvSpPr txBox="1"/>
      </xdr:nvSpPr>
      <xdr:spPr>
        <a:xfrm>
          <a:off x="803988" y="1323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9E821BE-DCC9-46EC-9EEE-14AE4D0B11D5}"/>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2C080E09-47E0-424A-A6EA-7446696B8F61}"/>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D2C54CF-F2A8-43E7-BECC-8023344FC962}"/>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3CB1226-0E0D-474D-9492-C33269302B62}"/>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50F97027-8C94-4C56-9E97-DF7069EFD2A4}"/>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18BAFC70-BF85-4BF1-AAFD-30DB51FA7CD7}"/>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5064E389-CEEA-4CBD-AF69-BD4E1FB563BA}"/>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3A3AFD5-FBE4-4634-BD35-001271419BBA}"/>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37CD3F5-B28F-4F3F-BB7A-5879B3DDBE97}"/>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9DA836A8-AB9B-4EE4-81CB-09EFD30142CD}"/>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C986EC9B-2D38-4996-A43A-8517DD856BBA}"/>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200D1B71-387A-4029-B18E-46A120E9E3EE}"/>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FC83ECDD-2EDB-4416-A24F-D6B1C137ACF3}"/>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DA2E8BB5-EBDC-4600-9E09-7E70839E2A2F}"/>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32B90DC8-D6A8-42A0-BD6B-C01ECE8D5F10}"/>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CE382464-1BF4-4317-983D-59382F6E9037}"/>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ED9E0A0A-94AE-47A4-BB23-C339F913386E}"/>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E448A178-D6A6-464C-9FBD-34321718A7DC}"/>
            </a:ext>
          </a:extLst>
        </xdr:cNvPr>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BDEE4574-6079-4232-9036-38564B78CC36}"/>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DC7258FA-8B3F-4263-86C5-8A4EF6D78867}"/>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182D86BD-C6F1-4A4B-ADB5-2559FE8D4802}"/>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70ECC8B9-E4B7-4045-85C2-7F6C842B10EF}"/>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41AD3061-CABE-44DB-8C96-851D7687EC5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48FC6958-07ED-4FB8-AE21-62A169F4F5A4}"/>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7BBDEF8A-6811-429F-902B-7E2D91AA937E}"/>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BFA9420D-98EC-49A5-B2FB-C7FCCAB83504}"/>
            </a:ext>
          </a:extLst>
        </xdr:cNvPr>
        <xdr:cNvCxnSpPr/>
      </xdr:nvCxnSpPr>
      <xdr:spPr>
        <a:xfrm flipV="1">
          <a:off x="4084955" y="15085448"/>
          <a:ext cx="1270" cy="1479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E3D4ECB7-B8DC-4A77-B7C7-BEA00FB0E655}"/>
            </a:ext>
          </a:extLst>
        </xdr:cNvPr>
        <xdr:cNvSpPr txBox="1"/>
      </xdr:nvSpPr>
      <xdr:spPr>
        <a:xfrm>
          <a:off x="4137660" y="165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589BFCC3-690F-45B7-9B61-1259AE8C7E7D}"/>
            </a:ext>
          </a:extLst>
        </xdr:cNvPr>
        <xdr:cNvCxnSpPr/>
      </xdr:nvCxnSpPr>
      <xdr:spPr>
        <a:xfrm>
          <a:off x="4020820" y="165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8A57C3D8-B082-42FB-A424-55332AD1C3D2}"/>
            </a:ext>
          </a:extLst>
        </xdr:cNvPr>
        <xdr:cNvSpPr txBox="1"/>
      </xdr:nvSpPr>
      <xdr:spPr>
        <a:xfrm>
          <a:off x="4137660" y="148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ABC91115-8AD1-413F-A89E-C37548C442F5}"/>
            </a:ext>
          </a:extLst>
        </xdr:cNvPr>
        <xdr:cNvCxnSpPr/>
      </xdr:nvCxnSpPr>
      <xdr:spPr>
        <a:xfrm>
          <a:off x="4020820" y="15085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155811</xdr:rowOff>
    </xdr:from>
    <xdr:to>
      <xdr:col>24</xdr:col>
      <xdr:colOff>63500</xdr:colOff>
      <xdr:row>94</xdr:row>
      <xdr:rowOff>67582</xdr:rowOff>
    </xdr:to>
    <xdr:cxnSp macro="">
      <xdr:nvCxnSpPr>
        <xdr:cNvPr id="233" name="直線コネクタ 232">
          <a:extLst>
            <a:ext uri="{FF2B5EF4-FFF2-40B4-BE49-F238E27FC236}">
              <a16:creationId xmlns:a16="http://schemas.microsoft.com/office/drawing/2014/main" id="{972D0D1D-9D20-4064-9D39-77E14D000C62}"/>
            </a:ext>
          </a:extLst>
        </xdr:cNvPr>
        <xdr:cNvCxnSpPr/>
      </xdr:nvCxnSpPr>
      <xdr:spPr>
        <a:xfrm flipV="1">
          <a:off x="3355340" y="15746331"/>
          <a:ext cx="731520" cy="7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E6FDD462-4B12-42E2-80F8-541436E09721}"/>
            </a:ext>
          </a:extLst>
        </xdr:cNvPr>
        <xdr:cNvSpPr txBox="1"/>
      </xdr:nvSpPr>
      <xdr:spPr>
        <a:xfrm>
          <a:off x="4137660" y="15856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802CC48B-3E3F-4D14-BB8A-99AD5362E7A2}"/>
            </a:ext>
          </a:extLst>
        </xdr:cNvPr>
        <xdr:cNvSpPr/>
      </xdr:nvSpPr>
      <xdr:spPr>
        <a:xfrm>
          <a:off x="4036060" y="15877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67582</xdr:rowOff>
    </xdr:from>
    <xdr:to>
      <xdr:col>19</xdr:col>
      <xdr:colOff>177800</xdr:colOff>
      <xdr:row>94</xdr:row>
      <xdr:rowOff>74538</xdr:rowOff>
    </xdr:to>
    <xdr:cxnSp macro="">
      <xdr:nvCxnSpPr>
        <xdr:cNvPr id="236" name="直線コネクタ 235">
          <a:extLst>
            <a:ext uri="{FF2B5EF4-FFF2-40B4-BE49-F238E27FC236}">
              <a16:creationId xmlns:a16="http://schemas.microsoft.com/office/drawing/2014/main" id="{1103B64E-0A2A-49EE-BEE7-37A2E7C2D234}"/>
            </a:ext>
          </a:extLst>
        </xdr:cNvPr>
        <xdr:cNvCxnSpPr/>
      </xdr:nvCxnSpPr>
      <xdr:spPr>
        <a:xfrm flipV="1">
          <a:off x="2565400" y="15825742"/>
          <a:ext cx="78994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C37A216B-AE92-47EC-97E4-1682D8D9BC19}"/>
            </a:ext>
          </a:extLst>
        </xdr:cNvPr>
        <xdr:cNvSpPr/>
      </xdr:nvSpPr>
      <xdr:spPr>
        <a:xfrm>
          <a:off x="3312160" y="15895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3F56EBD0-02FA-48D1-A97E-1E872D9CE021}"/>
            </a:ext>
          </a:extLst>
        </xdr:cNvPr>
        <xdr:cNvSpPr txBox="1"/>
      </xdr:nvSpPr>
      <xdr:spPr>
        <a:xfrm>
          <a:off x="3118631" y="159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109840</xdr:rowOff>
    </xdr:from>
    <xdr:to>
      <xdr:col>15</xdr:col>
      <xdr:colOff>50800</xdr:colOff>
      <xdr:row>94</xdr:row>
      <xdr:rowOff>74538</xdr:rowOff>
    </xdr:to>
    <xdr:cxnSp macro="">
      <xdr:nvCxnSpPr>
        <xdr:cNvPr id="239" name="直線コネクタ 238">
          <a:extLst>
            <a:ext uri="{FF2B5EF4-FFF2-40B4-BE49-F238E27FC236}">
              <a16:creationId xmlns:a16="http://schemas.microsoft.com/office/drawing/2014/main" id="{20865340-EBFB-457C-9CFB-880D375E6349}"/>
            </a:ext>
          </a:extLst>
        </xdr:cNvPr>
        <xdr:cNvCxnSpPr/>
      </xdr:nvCxnSpPr>
      <xdr:spPr>
        <a:xfrm>
          <a:off x="1790700" y="15700360"/>
          <a:ext cx="774700" cy="13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AF971910-D86F-484F-BC6A-BD7DD99BC934}"/>
            </a:ext>
          </a:extLst>
        </xdr:cNvPr>
        <xdr:cNvSpPr/>
      </xdr:nvSpPr>
      <xdr:spPr>
        <a:xfrm>
          <a:off x="2514600" y="1590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42662281-2A92-414E-8C8A-6DBE7774E5F8}"/>
            </a:ext>
          </a:extLst>
        </xdr:cNvPr>
        <xdr:cNvSpPr txBox="1"/>
      </xdr:nvSpPr>
      <xdr:spPr>
        <a:xfrm>
          <a:off x="2343931" y="15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109840</xdr:rowOff>
    </xdr:from>
    <xdr:to>
      <xdr:col>10</xdr:col>
      <xdr:colOff>114300</xdr:colOff>
      <xdr:row>94</xdr:row>
      <xdr:rowOff>113878</xdr:rowOff>
    </xdr:to>
    <xdr:cxnSp macro="">
      <xdr:nvCxnSpPr>
        <xdr:cNvPr id="242" name="直線コネクタ 241">
          <a:extLst>
            <a:ext uri="{FF2B5EF4-FFF2-40B4-BE49-F238E27FC236}">
              <a16:creationId xmlns:a16="http://schemas.microsoft.com/office/drawing/2014/main" id="{02808E57-6024-43D8-ADC3-5C441E59D1ED}"/>
            </a:ext>
          </a:extLst>
        </xdr:cNvPr>
        <xdr:cNvCxnSpPr/>
      </xdr:nvCxnSpPr>
      <xdr:spPr>
        <a:xfrm flipV="1">
          <a:off x="1008380" y="15700360"/>
          <a:ext cx="78232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9ECFE806-3131-4951-9F34-FE152032EE01}"/>
            </a:ext>
          </a:extLst>
        </xdr:cNvPr>
        <xdr:cNvSpPr/>
      </xdr:nvSpPr>
      <xdr:spPr>
        <a:xfrm>
          <a:off x="1739900" y="15893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D8D06C65-67B8-4183-AFE7-012190F8BA41}"/>
            </a:ext>
          </a:extLst>
        </xdr:cNvPr>
        <xdr:cNvSpPr txBox="1"/>
      </xdr:nvSpPr>
      <xdr:spPr>
        <a:xfrm>
          <a:off x="1546371" y="159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EC2B693D-5D47-4218-8C42-51C4EA3B013D}"/>
            </a:ext>
          </a:extLst>
        </xdr:cNvPr>
        <xdr:cNvSpPr/>
      </xdr:nvSpPr>
      <xdr:spPr>
        <a:xfrm>
          <a:off x="965200" y="15983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B41BF51C-3596-4C1E-9AE8-761A9E072258}"/>
            </a:ext>
          </a:extLst>
        </xdr:cNvPr>
        <xdr:cNvSpPr txBox="1"/>
      </xdr:nvSpPr>
      <xdr:spPr>
        <a:xfrm>
          <a:off x="771671" y="160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47AE0A1E-2C1E-4128-A879-B6E2FDCF38E4}"/>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2ECAE6F-F8E0-4D4A-8B85-89FE5119345C}"/>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F82A1A5-D504-4E86-A84C-E46F70F30A2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59BC26C-CF7B-4828-B3DB-84620BCF437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D4631DA-0704-48B7-AF69-315DA5F4B511}"/>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105011</xdr:rowOff>
    </xdr:from>
    <xdr:to>
      <xdr:col>24</xdr:col>
      <xdr:colOff>114300</xdr:colOff>
      <xdr:row>94</xdr:row>
      <xdr:rowOff>35161</xdr:rowOff>
    </xdr:to>
    <xdr:sp macro="" textlink="">
      <xdr:nvSpPr>
        <xdr:cNvPr id="252" name="楕円 251">
          <a:extLst>
            <a:ext uri="{FF2B5EF4-FFF2-40B4-BE49-F238E27FC236}">
              <a16:creationId xmlns:a16="http://schemas.microsoft.com/office/drawing/2014/main" id="{0F0EAC06-0E5B-441A-8BD1-E019AF1D4CCF}"/>
            </a:ext>
          </a:extLst>
        </xdr:cNvPr>
        <xdr:cNvSpPr/>
      </xdr:nvSpPr>
      <xdr:spPr>
        <a:xfrm>
          <a:off x="4036060" y="15695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127888</xdr:rowOff>
    </xdr:from>
    <xdr:ext cx="534377" cy="259045"/>
    <xdr:sp macro="" textlink="">
      <xdr:nvSpPr>
        <xdr:cNvPr id="253" name="扶助費該当値テキスト">
          <a:extLst>
            <a:ext uri="{FF2B5EF4-FFF2-40B4-BE49-F238E27FC236}">
              <a16:creationId xmlns:a16="http://schemas.microsoft.com/office/drawing/2014/main" id="{2EAD1156-B1A3-4123-A61A-A01C3E9F8632}"/>
            </a:ext>
          </a:extLst>
        </xdr:cNvPr>
        <xdr:cNvSpPr txBox="1"/>
      </xdr:nvSpPr>
      <xdr:spPr>
        <a:xfrm>
          <a:off x="4137660" y="155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16782</xdr:rowOff>
    </xdr:from>
    <xdr:to>
      <xdr:col>20</xdr:col>
      <xdr:colOff>38100</xdr:colOff>
      <xdr:row>94</xdr:row>
      <xdr:rowOff>118382</xdr:rowOff>
    </xdr:to>
    <xdr:sp macro="" textlink="">
      <xdr:nvSpPr>
        <xdr:cNvPr id="254" name="楕円 253">
          <a:extLst>
            <a:ext uri="{FF2B5EF4-FFF2-40B4-BE49-F238E27FC236}">
              <a16:creationId xmlns:a16="http://schemas.microsoft.com/office/drawing/2014/main" id="{EA230AF9-CAD2-4A67-AAB2-E2D5381A9A2C}"/>
            </a:ext>
          </a:extLst>
        </xdr:cNvPr>
        <xdr:cNvSpPr/>
      </xdr:nvSpPr>
      <xdr:spPr>
        <a:xfrm>
          <a:off x="3312160" y="15774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134909</xdr:rowOff>
    </xdr:from>
    <xdr:ext cx="534377" cy="259045"/>
    <xdr:sp macro="" textlink="">
      <xdr:nvSpPr>
        <xdr:cNvPr id="255" name="テキスト ボックス 254">
          <a:extLst>
            <a:ext uri="{FF2B5EF4-FFF2-40B4-BE49-F238E27FC236}">
              <a16:creationId xmlns:a16="http://schemas.microsoft.com/office/drawing/2014/main" id="{6A685DFD-FE94-41FC-AF62-CDFD8B072D2A}"/>
            </a:ext>
          </a:extLst>
        </xdr:cNvPr>
        <xdr:cNvSpPr txBox="1"/>
      </xdr:nvSpPr>
      <xdr:spPr>
        <a:xfrm>
          <a:off x="3118631" y="155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23738</xdr:rowOff>
    </xdr:from>
    <xdr:to>
      <xdr:col>15</xdr:col>
      <xdr:colOff>101600</xdr:colOff>
      <xdr:row>94</xdr:row>
      <xdr:rowOff>125338</xdr:rowOff>
    </xdr:to>
    <xdr:sp macro="" textlink="">
      <xdr:nvSpPr>
        <xdr:cNvPr id="256" name="楕円 255">
          <a:extLst>
            <a:ext uri="{FF2B5EF4-FFF2-40B4-BE49-F238E27FC236}">
              <a16:creationId xmlns:a16="http://schemas.microsoft.com/office/drawing/2014/main" id="{4DDB11CB-CD5F-428B-B143-326F6C5D9B82}"/>
            </a:ext>
          </a:extLst>
        </xdr:cNvPr>
        <xdr:cNvSpPr/>
      </xdr:nvSpPr>
      <xdr:spPr>
        <a:xfrm>
          <a:off x="2514600" y="157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141865</xdr:rowOff>
    </xdr:from>
    <xdr:ext cx="534377" cy="259045"/>
    <xdr:sp macro="" textlink="">
      <xdr:nvSpPr>
        <xdr:cNvPr id="257" name="テキスト ボックス 256">
          <a:extLst>
            <a:ext uri="{FF2B5EF4-FFF2-40B4-BE49-F238E27FC236}">
              <a16:creationId xmlns:a16="http://schemas.microsoft.com/office/drawing/2014/main" id="{0B7F74D2-6655-4AFB-BEAD-4A45FD6E50B5}"/>
            </a:ext>
          </a:extLst>
        </xdr:cNvPr>
        <xdr:cNvSpPr txBox="1"/>
      </xdr:nvSpPr>
      <xdr:spPr>
        <a:xfrm>
          <a:off x="2343931" y="155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59040</xdr:rowOff>
    </xdr:from>
    <xdr:to>
      <xdr:col>10</xdr:col>
      <xdr:colOff>165100</xdr:colOff>
      <xdr:row>93</xdr:row>
      <xdr:rowOff>160640</xdr:rowOff>
    </xdr:to>
    <xdr:sp macro="" textlink="">
      <xdr:nvSpPr>
        <xdr:cNvPr id="258" name="楕円 257">
          <a:extLst>
            <a:ext uri="{FF2B5EF4-FFF2-40B4-BE49-F238E27FC236}">
              <a16:creationId xmlns:a16="http://schemas.microsoft.com/office/drawing/2014/main" id="{895CAF47-EC0F-4D87-8886-B760CA31A840}"/>
            </a:ext>
          </a:extLst>
        </xdr:cNvPr>
        <xdr:cNvSpPr/>
      </xdr:nvSpPr>
      <xdr:spPr>
        <a:xfrm>
          <a:off x="1739900" y="156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5717</xdr:rowOff>
    </xdr:from>
    <xdr:ext cx="534377" cy="259045"/>
    <xdr:sp macro="" textlink="">
      <xdr:nvSpPr>
        <xdr:cNvPr id="259" name="テキスト ボックス 258">
          <a:extLst>
            <a:ext uri="{FF2B5EF4-FFF2-40B4-BE49-F238E27FC236}">
              <a16:creationId xmlns:a16="http://schemas.microsoft.com/office/drawing/2014/main" id="{6DA302FC-A6D9-461F-9BEA-2261D1784016}"/>
            </a:ext>
          </a:extLst>
        </xdr:cNvPr>
        <xdr:cNvSpPr txBox="1"/>
      </xdr:nvSpPr>
      <xdr:spPr>
        <a:xfrm>
          <a:off x="1546371" y="154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63078</xdr:rowOff>
    </xdr:from>
    <xdr:to>
      <xdr:col>6</xdr:col>
      <xdr:colOff>38100</xdr:colOff>
      <xdr:row>94</xdr:row>
      <xdr:rowOff>164678</xdr:rowOff>
    </xdr:to>
    <xdr:sp macro="" textlink="">
      <xdr:nvSpPr>
        <xdr:cNvPr id="260" name="楕円 259">
          <a:extLst>
            <a:ext uri="{FF2B5EF4-FFF2-40B4-BE49-F238E27FC236}">
              <a16:creationId xmlns:a16="http://schemas.microsoft.com/office/drawing/2014/main" id="{98C88B89-4917-459D-8A90-0393262C6BB3}"/>
            </a:ext>
          </a:extLst>
        </xdr:cNvPr>
        <xdr:cNvSpPr/>
      </xdr:nvSpPr>
      <xdr:spPr>
        <a:xfrm>
          <a:off x="965200" y="15821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9755</xdr:rowOff>
    </xdr:from>
    <xdr:ext cx="534377" cy="259045"/>
    <xdr:sp macro="" textlink="">
      <xdr:nvSpPr>
        <xdr:cNvPr id="261" name="テキスト ボックス 260">
          <a:extLst>
            <a:ext uri="{FF2B5EF4-FFF2-40B4-BE49-F238E27FC236}">
              <a16:creationId xmlns:a16="http://schemas.microsoft.com/office/drawing/2014/main" id="{7B48AF61-C712-462F-8999-C8D305D6F0D8}"/>
            </a:ext>
          </a:extLst>
        </xdr:cNvPr>
        <xdr:cNvSpPr txBox="1"/>
      </xdr:nvSpPr>
      <xdr:spPr>
        <a:xfrm>
          <a:off x="771671" y="156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285D0D6-DBFF-4F53-9B9C-23FA1EE494A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99D889EB-3C69-41DE-9406-74BE3D785D23}"/>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19FF4526-1DF4-4246-96E5-03E3CA1A5C5A}"/>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FDA890CF-3D97-4361-870D-A51FC72B33A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6EA3114-2DE2-4F26-BE82-A44E950576A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C5DA724-A0F0-4548-B152-E73CBDE814F2}"/>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17B18542-21D7-4CF1-BECB-CA9527FC6CD8}"/>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3F68DA4B-28EB-450E-A101-658095794981}"/>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905860A0-809B-409A-8300-1013BE058324}"/>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95561545-F516-4FED-A729-B44F788E420C}"/>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59AAE98D-14E0-4C7D-9F65-BF4D4DD0AB51}"/>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D22A649F-E1FA-4C0B-AA24-35EA234DEE61}"/>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1A6BF76C-745E-49B1-B50E-35BEFEE47F8D}"/>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8ADA4148-5026-4735-90A4-5739006FC202}"/>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430E63A6-FFE8-4BD5-B54B-2F7BC89E4C6D}"/>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68AFDB03-01E2-434B-BA1C-B9C4343530E5}"/>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C6608FB4-0260-4ED6-BD2A-CC8837B9586B}"/>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C4B036EA-5777-4BB0-9759-4BD2CADB3DBB}"/>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A9EAC288-287A-4BEE-A5F3-BE9CCD96C7F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514B85F7-0678-4BEA-883C-D562401C03E1}"/>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65E20EB5-270C-4E73-B291-8987EB987845}"/>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90681371-782E-4849-B66D-D9133757F4FD}"/>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43D88BAA-C6F5-4B7A-888B-27CCAE0276CE}"/>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90CA702A-FBA7-4239-9B5A-B3EF0CED492F}"/>
            </a:ext>
          </a:extLst>
        </xdr:cNvPr>
        <xdr:cNvCxnSpPr/>
      </xdr:nvCxnSpPr>
      <xdr:spPr>
        <a:xfrm flipV="1">
          <a:off x="9218295" y="5132665"/>
          <a:ext cx="1270" cy="136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FF5C8BD5-5E02-4CBF-9D81-25F7312B94DC}"/>
            </a:ext>
          </a:extLst>
        </xdr:cNvPr>
        <xdr:cNvSpPr txBox="1"/>
      </xdr:nvSpPr>
      <xdr:spPr>
        <a:xfrm>
          <a:off x="9271000" y="64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D2255510-1F5C-44D8-BF31-F413E7E0CA68}"/>
            </a:ext>
          </a:extLst>
        </xdr:cNvPr>
        <xdr:cNvCxnSpPr/>
      </xdr:nvCxnSpPr>
      <xdr:spPr>
        <a:xfrm>
          <a:off x="9154160" y="6493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AD2182A9-F778-4F01-B03C-2A42224A85DD}"/>
            </a:ext>
          </a:extLst>
        </xdr:cNvPr>
        <xdr:cNvSpPr txBox="1"/>
      </xdr:nvSpPr>
      <xdr:spPr>
        <a:xfrm>
          <a:off x="9271000" y="491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E47F00E6-C9AA-444D-8241-D2F8FBEA0E7E}"/>
            </a:ext>
          </a:extLst>
        </xdr:cNvPr>
        <xdr:cNvCxnSpPr/>
      </xdr:nvCxnSpPr>
      <xdr:spPr>
        <a:xfrm>
          <a:off x="9154160" y="5132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152660</xdr:rowOff>
    </xdr:from>
    <xdr:to>
      <xdr:col>55</xdr:col>
      <xdr:colOff>0</xdr:colOff>
      <xdr:row>38</xdr:row>
      <xdr:rowOff>24158</xdr:rowOff>
    </xdr:to>
    <xdr:cxnSp macro="">
      <xdr:nvCxnSpPr>
        <xdr:cNvPr id="290" name="直線コネクタ 289">
          <a:extLst>
            <a:ext uri="{FF2B5EF4-FFF2-40B4-BE49-F238E27FC236}">
              <a16:creationId xmlns:a16="http://schemas.microsoft.com/office/drawing/2014/main" id="{4942E6A0-0725-43DF-AFB8-E5219FE32F29}"/>
            </a:ext>
          </a:extLst>
        </xdr:cNvPr>
        <xdr:cNvCxnSpPr/>
      </xdr:nvCxnSpPr>
      <xdr:spPr>
        <a:xfrm flipV="1">
          <a:off x="8496300" y="6355340"/>
          <a:ext cx="723900" cy="3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15340171-13C8-4D49-9DC9-395279FE6EA2}"/>
            </a:ext>
          </a:extLst>
        </xdr:cNvPr>
        <xdr:cNvSpPr txBox="1"/>
      </xdr:nvSpPr>
      <xdr:spPr>
        <a:xfrm>
          <a:off x="9271000" y="6031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4D0C7097-492E-4C17-A7E0-2208D720F875}"/>
            </a:ext>
          </a:extLst>
        </xdr:cNvPr>
        <xdr:cNvSpPr/>
      </xdr:nvSpPr>
      <xdr:spPr>
        <a:xfrm>
          <a:off x="9192260" y="6175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24158</xdr:rowOff>
    </xdr:from>
    <xdr:to>
      <xdr:col>50</xdr:col>
      <xdr:colOff>114300</xdr:colOff>
      <xdr:row>38</xdr:row>
      <xdr:rowOff>45307</xdr:rowOff>
    </xdr:to>
    <xdr:cxnSp macro="">
      <xdr:nvCxnSpPr>
        <xdr:cNvPr id="293" name="直線コネクタ 292">
          <a:extLst>
            <a:ext uri="{FF2B5EF4-FFF2-40B4-BE49-F238E27FC236}">
              <a16:creationId xmlns:a16="http://schemas.microsoft.com/office/drawing/2014/main" id="{87358DC2-D7E5-47F7-8F62-7EB3A9E80AB5}"/>
            </a:ext>
          </a:extLst>
        </xdr:cNvPr>
        <xdr:cNvCxnSpPr/>
      </xdr:nvCxnSpPr>
      <xdr:spPr>
        <a:xfrm flipV="1">
          <a:off x="7713980" y="6394478"/>
          <a:ext cx="78232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561413BC-760F-49D2-A0B7-CF5E790A1E50}"/>
            </a:ext>
          </a:extLst>
        </xdr:cNvPr>
        <xdr:cNvSpPr/>
      </xdr:nvSpPr>
      <xdr:spPr>
        <a:xfrm>
          <a:off x="8445500" y="6171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3AD8B81E-7D66-4F53-BCBA-F35EBF853D26}"/>
            </a:ext>
          </a:extLst>
        </xdr:cNvPr>
        <xdr:cNvSpPr txBox="1"/>
      </xdr:nvSpPr>
      <xdr:spPr>
        <a:xfrm>
          <a:off x="8219655" y="595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32319</xdr:rowOff>
    </xdr:from>
    <xdr:to>
      <xdr:col>45</xdr:col>
      <xdr:colOff>177800</xdr:colOff>
      <xdr:row>38</xdr:row>
      <xdr:rowOff>45307</xdr:rowOff>
    </xdr:to>
    <xdr:cxnSp macro="">
      <xdr:nvCxnSpPr>
        <xdr:cNvPr id="296" name="直線コネクタ 295">
          <a:extLst>
            <a:ext uri="{FF2B5EF4-FFF2-40B4-BE49-F238E27FC236}">
              <a16:creationId xmlns:a16="http://schemas.microsoft.com/office/drawing/2014/main" id="{6FDA9A18-EDF3-4E3A-8A26-2FAB2E690EBA}"/>
            </a:ext>
          </a:extLst>
        </xdr:cNvPr>
        <xdr:cNvCxnSpPr/>
      </xdr:nvCxnSpPr>
      <xdr:spPr>
        <a:xfrm>
          <a:off x="6924040" y="6402639"/>
          <a:ext cx="78994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2ACF7A8E-046E-41BA-973C-A72325079E89}"/>
            </a:ext>
          </a:extLst>
        </xdr:cNvPr>
        <xdr:cNvSpPr/>
      </xdr:nvSpPr>
      <xdr:spPr>
        <a:xfrm>
          <a:off x="7670800" y="6198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E1E8BA51-2808-4BF6-AE42-5247DFCAC155}"/>
            </a:ext>
          </a:extLst>
        </xdr:cNvPr>
        <xdr:cNvSpPr txBox="1"/>
      </xdr:nvSpPr>
      <xdr:spPr>
        <a:xfrm>
          <a:off x="7444955" y="597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32319</xdr:rowOff>
    </xdr:from>
    <xdr:to>
      <xdr:col>41</xdr:col>
      <xdr:colOff>50800</xdr:colOff>
      <xdr:row>38</xdr:row>
      <xdr:rowOff>43893</xdr:rowOff>
    </xdr:to>
    <xdr:cxnSp macro="">
      <xdr:nvCxnSpPr>
        <xdr:cNvPr id="299" name="直線コネクタ 298">
          <a:extLst>
            <a:ext uri="{FF2B5EF4-FFF2-40B4-BE49-F238E27FC236}">
              <a16:creationId xmlns:a16="http://schemas.microsoft.com/office/drawing/2014/main" id="{696ABA43-55FB-415B-8971-176369EBD9D5}"/>
            </a:ext>
          </a:extLst>
        </xdr:cNvPr>
        <xdr:cNvCxnSpPr/>
      </xdr:nvCxnSpPr>
      <xdr:spPr>
        <a:xfrm flipV="1">
          <a:off x="6149340" y="6402639"/>
          <a:ext cx="7747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82DAF1FE-7860-4BC9-B97B-A625B86608A9}"/>
            </a:ext>
          </a:extLst>
        </xdr:cNvPr>
        <xdr:cNvSpPr/>
      </xdr:nvSpPr>
      <xdr:spPr>
        <a:xfrm>
          <a:off x="6873240" y="6202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689F7C33-2BE5-4C84-BBA2-D693416C35B2}"/>
            </a:ext>
          </a:extLst>
        </xdr:cNvPr>
        <xdr:cNvSpPr txBox="1"/>
      </xdr:nvSpPr>
      <xdr:spPr>
        <a:xfrm>
          <a:off x="6670255" y="59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788A3564-9C9F-4308-A9C4-2E86783BED93}"/>
            </a:ext>
          </a:extLst>
        </xdr:cNvPr>
        <xdr:cNvSpPr/>
      </xdr:nvSpPr>
      <xdr:spPr>
        <a:xfrm>
          <a:off x="6098540" y="62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FDD08E49-6B8F-4AFF-AA18-FE02167700FB}"/>
            </a:ext>
          </a:extLst>
        </xdr:cNvPr>
        <xdr:cNvSpPr txBox="1"/>
      </xdr:nvSpPr>
      <xdr:spPr>
        <a:xfrm>
          <a:off x="5872695" y="59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7F28733-50FA-459D-8D9B-833333BB8E8C}"/>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2B8F516-B88B-4794-A6DF-3F53BEAB0C3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29D8727-C864-44BB-ACDA-2F00AFD7ABB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28A88BA-BC0B-4AAA-BBD6-35E2E04A6C35}"/>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02E0721-6FAF-43C1-A1AF-5B9D771F5F88}"/>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101860</xdr:rowOff>
    </xdr:from>
    <xdr:to>
      <xdr:col>55</xdr:col>
      <xdr:colOff>50800</xdr:colOff>
      <xdr:row>38</xdr:row>
      <xdr:rowOff>32010</xdr:rowOff>
    </xdr:to>
    <xdr:sp macro="" textlink="">
      <xdr:nvSpPr>
        <xdr:cNvPr id="309" name="楕円 308">
          <a:extLst>
            <a:ext uri="{FF2B5EF4-FFF2-40B4-BE49-F238E27FC236}">
              <a16:creationId xmlns:a16="http://schemas.microsoft.com/office/drawing/2014/main" id="{54645AEC-5E55-439E-BFB0-30D82D78E28B}"/>
            </a:ext>
          </a:extLst>
        </xdr:cNvPr>
        <xdr:cNvSpPr/>
      </xdr:nvSpPr>
      <xdr:spPr>
        <a:xfrm>
          <a:off x="9192260" y="6304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80287</xdr:rowOff>
    </xdr:from>
    <xdr:ext cx="599010" cy="259045"/>
    <xdr:sp macro="" textlink="">
      <xdr:nvSpPr>
        <xdr:cNvPr id="310" name="補助費等該当値テキスト">
          <a:extLst>
            <a:ext uri="{FF2B5EF4-FFF2-40B4-BE49-F238E27FC236}">
              <a16:creationId xmlns:a16="http://schemas.microsoft.com/office/drawing/2014/main" id="{8B2718B1-D0CE-4E66-AF68-9F864E89670D}"/>
            </a:ext>
          </a:extLst>
        </xdr:cNvPr>
        <xdr:cNvSpPr txBox="1"/>
      </xdr:nvSpPr>
      <xdr:spPr>
        <a:xfrm>
          <a:off x="9271000" y="628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144808</xdr:rowOff>
    </xdr:from>
    <xdr:to>
      <xdr:col>50</xdr:col>
      <xdr:colOff>165100</xdr:colOff>
      <xdr:row>38</xdr:row>
      <xdr:rowOff>74958</xdr:rowOff>
    </xdr:to>
    <xdr:sp macro="" textlink="">
      <xdr:nvSpPr>
        <xdr:cNvPr id="311" name="楕円 310">
          <a:extLst>
            <a:ext uri="{FF2B5EF4-FFF2-40B4-BE49-F238E27FC236}">
              <a16:creationId xmlns:a16="http://schemas.microsoft.com/office/drawing/2014/main" id="{4A92C538-E81A-4E54-AE97-60F6D2AE0372}"/>
            </a:ext>
          </a:extLst>
        </xdr:cNvPr>
        <xdr:cNvSpPr/>
      </xdr:nvSpPr>
      <xdr:spPr>
        <a:xfrm>
          <a:off x="8445500" y="6347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66085</xdr:rowOff>
    </xdr:from>
    <xdr:ext cx="599010" cy="259045"/>
    <xdr:sp macro="" textlink="">
      <xdr:nvSpPr>
        <xdr:cNvPr id="312" name="テキスト ボックス 311">
          <a:extLst>
            <a:ext uri="{FF2B5EF4-FFF2-40B4-BE49-F238E27FC236}">
              <a16:creationId xmlns:a16="http://schemas.microsoft.com/office/drawing/2014/main" id="{690E27DE-DD70-403A-8DC9-C68FAAB14D6A}"/>
            </a:ext>
          </a:extLst>
        </xdr:cNvPr>
        <xdr:cNvSpPr txBox="1"/>
      </xdr:nvSpPr>
      <xdr:spPr>
        <a:xfrm>
          <a:off x="8219655" y="643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165957</xdr:rowOff>
    </xdr:from>
    <xdr:to>
      <xdr:col>46</xdr:col>
      <xdr:colOff>38100</xdr:colOff>
      <xdr:row>38</xdr:row>
      <xdr:rowOff>96107</xdr:rowOff>
    </xdr:to>
    <xdr:sp macro="" textlink="">
      <xdr:nvSpPr>
        <xdr:cNvPr id="313" name="楕円 312">
          <a:extLst>
            <a:ext uri="{FF2B5EF4-FFF2-40B4-BE49-F238E27FC236}">
              <a16:creationId xmlns:a16="http://schemas.microsoft.com/office/drawing/2014/main" id="{48C11DBC-7325-4BE4-B2C0-2E1E9CBEE62B}"/>
            </a:ext>
          </a:extLst>
        </xdr:cNvPr>
        <xdr:cNvSpPr/>
      </xdr:nvSpPr>
      <xdr:spPr>
        <a:xfrm>
          <a:off x="7670800" y="6368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87234</xdr:rowOff>
    </xdr:from>
    <xdr:ext cx="534377" cy="259045"/>
    <xdr:sp macro="" textlink="">
      <xdr:nvSpPr>
        <xdr:cNvPr id="314" name="テキスト ボックス 313">
          <a:extLst>
            <a:ext uri="{FF2B5EF4-FFF2-40B4-BE49-F238E27FC236}">
              <a16:creationId xmlns:a16="http://schemas.microsoft.com/office/drawing/2014/main" id="{2623DA2B-BAA6-4FAF-9A3E-4CEC40B61F2C}"/>
            </a:ext>
          </a:extLst>
        </xdr:cNvPr>
        <xdr:cNvSpPr txBox="1"/>
      </xdr:nvSpPr>
      <xdr:spPr>
        <a:xfrm>
          <a:off x="7477271" y="64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152969</xdr:rowOff>
    </xdr:from>
    <xdr:to>
      <xdr:col>41</xdr:col>
      <xdr:colOff>101600</xdr:colOff>
      <xdr:row>38</xdr:row>
      <xdr:rowOff>83119</xdr:rowOff>
    </xdr:to>
    <xdr:sp macro="" textlink="">
      <xdr:nvSpPr>
        <xdr:cNvPr id="315" name="楕円 314">
          <a:extLst>
            <a:ext uri="{FF2B5EF4-FFF2-40B4-BE49-F238E27FC236}">
              <a16:creationId xmlns:a16="http://schemas.microsoft.com/office/drawing/2014/main" id="{F56D12E4-00CF-4406-A997-D5D708955B3B}"/>
            </a:ext>
          </a:extLst>
        </xdr:cNvPr>
        <xdr:cNvSpPr/>
      </xdr:nvSpPr>
      <xdr:spPr>
        <a:xfrm>
          <a:off x="6873240" y="6355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74246</xdr:rowOff>
    </xdr:from>
    <xdr:ext cx="534377" cy="259045"/>
    <xdr:sp macro="" textlink="">
      <xdr:nvSpPr>
        <xdr:cNvPr id="316" name="テキスト ボックス 315">
          <a:extLst>
            <a:ext uri="{FF2B5EF4-FFF2-40B4-BE49-F238E27FC236}">
              <a16:creationId xmlns:a16="http://schemas.microsoft.com/office/drawing/2014/main" id="{894FD90F-02EB-4D5C-8D2C-ED5A3EBD5B78}"/>
            </a:ext>
          </a:extLst>
        </xdr:cNvPr>
        <xdr:cNvSpPr txBox="1"/>
      </xdr:nvSpPr>
      <xdr:spPr>
        <a:xfrm>
          <a:off x="6702571" y="64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164543</xdr:rowOff>
    </xdr:from>
    <xdr:to>
      <xdr:col>36</xdr:col>
      <xdr:colOff>165100</xdr:colOff>
      <xdr:row>38</xdr:row>
      <xdr:rowOff>94693</xdr:rowOff>
    </xdr:to>
    <xdr:sp macro="" textlink="">
      <xdr:nvSpPr>
        <xdr:cNvPr id="317" name="楕円 316">
          <a:extLst>
            <a:ext uri="{FF2B5EF4-FFF2-40B4-BE49-F238E27FC236}">
              <a16:creationId xmlns:a16="http://schemas.microsoft.com/office/drawing/2014/main" id="{A070DE96-1AB7-4288-AC5B-366C46F210AE}"/>
            </a:ext>
          </a:extLst>
        </xdr:cNvPr>
        <xdr:cNvSpPr/>
      </xdr:nvSpPr>
      <xdr:spPr>
        <a:xfrm>
          <a:off x="6098540" y="6367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85820</xdr:rowOff>
    </xdr:from>
    <xdr:ext cx="534377" cy="259045"/>
    <xdr:sp macro="" textlink="">
      <xdr:nvSpPr>
        <xdr:cNvPr id="318" name="テキスト ボックス 317">
          <a:extLst>
            <a:ext uri="{FF2B5EF4-FFF2-40B4-BE49-F238E27FC236}">
              <a16:creationId xmlns:a16="http://schemas.microsoft.com/office/drawing/2014/main" id="{B3EB4F17-CB73-43C6-A321-7400EBD7534C}"/>
            </a:ext>
          </a:extLst>
        </xdr:cNvPr>
        <xdr:cNvSpPr txBox="1"/>
      </xdr:nvSpPr>
      <xdr:spPr>
        <a:xfrm>
          <a:off x="5905011" y="64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9366CA2-6D90-4269-88C3-BBF2325F3F02}"/>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BE18DC4-713C-41F5-885A-36C39F836D3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7DCCEBE-2E3A-42CD-93AB-417DE2FD39FE}"/>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E96066EC-51E3-46E3-B00C-2B9C5982BCB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201DAE1B-7B63-4294-9F04-BEC69003DDE2}"/>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FA23320C-CC7F-4C3E-AD24-03B2D7E5F0B8}"/>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67EEB6B-ADA6-49E9-8A8C-871FC0483F6A}"/>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6A2D9FBF-D13B-4AA3-BAF8-D064ADF617B8}"/>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E5192D46-011D-406E-9FB3-08D05D5422A3}"/>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663546C9-62A1-48B9-A70A-8603C71AE31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428B25A6-1950-4018-8C71-9AB661B17F88}"/>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291B0678-2E61-477E-BB78-015D60A491DA}"/>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48A2272B-1549-470A-84BB-EEA43F825BD5}"/>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661C50CE-1C4C-4E4D-835C-02EDD93D07EE}"/>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6AC9B6AB-3A15-4C3C-A92C-009A1D2615AD}"/>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338183B4-7611-403E-B007-89E4E2AA5627}"/>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F127BE8E-AC3A-47E6-8AA3-FD243E1D1405}"/>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86175F2A-497B-485E-A56B-95B92797225B}"/>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4CEF8079-CCF8-4DE0-A834-E8BF9C602BC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2E9716A3-AF3E-4C14-9B21-8387B40169FE}"/>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C06C3DF2-ACD6-4548-9961-D55B536EF1B4}"/>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92554907-ACC4-431B-AF4B-A20264FFCE3B}"/>
            </a:ext>
          </a:extLst>
        </xdr:cNvPr>
        <xdr:cNvCxnSpPr/>
      </xdr:nvCxnSpPr>
      <xdr:spPr>
        <a:xfrm flipV="1">
          <a:off x="9218295" y="8595246"/>
          <a:ext cx="1270" cy="126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C1AE9E97-CE54-4B03-AE42-D5E47BB83FFC}"/>
            </a:ext>
          </a:extLst>
        </xdr:cNvPr>
        <xdr:cNvSpPr txBox="1"/>
      </xdr:nvSpPr>
      <xdr:spPr>
        <a:xfrm>
          <a:off x="9271000" y="98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890F98E-3029-4A5D-907C-010D823DA10D}"/>
            </a:ext>
          </a:extLst>
        </xdr:cNvPr>
        <xdr:cNvCxnSpPr/>
      </xdr:nvCxnSpPr>
      <xdr:spPr>
        <a:xfrm>
          <a:off x="9154160" y="9857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12C141DD-AC6F-4514-BBA7-D5AD1545E84B}"/>
            </a:ext>
          </a:extLst>
        </xdr:cNvPr>
        <xdr:cNvSpPr txBox="1"/>
      </xdr:nvSpPr>
      <xdr:spPr>
        <a:xfrm>
          <a:off x="9271000" y="83780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D45D814C-5CF9-4CAF-AC6C-240EA3E1977F}"/>
            </a:ext>
          </a:extLst>
        </xdr:cNvPr>
        <xdr:cNvCxnSpPr/>
      </xdr:nvCxnSpPr>
      <xdr:spPr>
        <a:xfrm>
          <a:off x="9154160" y="8595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16439</xdr:rowOff>
    </xdr:from>
    <xdr:to>
      <xdr:col>55</xdr:col>
      <xdr:colOff>0</xdr:colOff>
      <xdr:row>58</xdr:row>
      <xdr:rowOff>23523</xdr:rowOff>
    </xdr:to>
    <xdr:cxnSp macro="">
      <xdr:nvCxnSpPr>
        <xdr:cNvPr id="345" name="直線コネクタ 344">
          <a:extLst>
            <a:ext uri="{FF2B5EF4-FFF2-40B4-BE49-F238E27FC236}">
              <a16:creationId xmlns:a16="http://schemas.microsoft.com/office/drawing/2014/main" id="{9E849E50-3229-4796-B32B-21A8E8A81C42}"/>
            </a:ext>
          </a:extLst>
        </xdr:cNvPr>
        <xdr:cNvCxnSpPr/>
      </xdr:nvCxnSpPr>
      <xdr:spPr>
        <a:xfrm>
          <a:off x="8496300" y="9739559"/>
          <a:ext cx="7239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8D74AB51-D71A-426D-B894-88A72CBC016B}"/>
            </a:ext>
          </a:extLst>
        </xdr:cNvPr>
        <xdr:cNvSpPr txBox="1"/>
      </xdr:nvSpPr>
      <xdr:spPr>
        <a:xfrm>
          <a:off x="9271000" y="9526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645EF48E-E856-4E66-8D35-BF333AFD4E6E}"/>
            </a:ext>
          </a:extLst>
        </xdr:cNvPr>
        <xdr:cNvSpPr/>
      </xdr:nvSpPr>
      <xdr:spPr>
        <a:xfrm>
          <a:off x="9192260" y="96709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8634</xdr:rowOff>
    </xdr:from>
    <xdr:to>
      <xdr:col>50</xdr:col>
      <xdr:colOff>114300</xdr:colOff>
      <xdr:row>58</xdr:row>
      <xdr:rowOff>16439</xdr:rowOff>
    </xdr:to>
    <xdr:cxnSp macro="">
      <xdr:nvCxnSpPr>
        <xdr:cNvPr id="348" name="直線コネクタ 347">
          <a:extLst>
            <a:ext uri="{FF2B5EF4-FFF2-40B4-BE49-F238E27FC236}">
              <a16:creationId xmlns:a16="http://schemas.microsoft.com/office/drawing/2014/main" id="{6C1397E8-1A0D-4211-8A4F-88F179AB5678}"/>
            </a:ext>
          </a:extLst>
        </xdr:cNvPr>
        <xdr:cNvCxnSpPr/>
      </xdr:nvCxnSpPr>
      <xdr:spPr>
        <a:xfrm>
          <a:off x="7713980" y="9731754"/>
          <a:ext cx="78232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3CB7F353-4025-48F5-8907-3CD7269C2841}"/>
            </a:ext>
          </a:extLst>
        </xdr:cNvPr>
        <xdr:cNvSpPr/>
      </xdr:nvSpPr>
      <xdr:spPr>
        <a:xfrm>
          <a:off x="8445500" y="9683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568CAD8C-3074-4374-A405-5248C3109E43}"/>
            </a:ext>
          </a:extLst>
        </xdr:cNvPr>
        <xdr:cNvSpPr txBox="1"/>
      </xdr:nvSpPr>
      <xdr:spPr>
        <a:xfrm>
          <a:off x="8219655" y="94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8634</xdr:rowOff>
    </xdr:from>
    <xdr:to>
      <xdr:col>45</xdr:col>
      <xdr:colOff>177800</xdr:colOff>
      <xdr:row>58</xdr:row>
      <xdr:rowOff>52422</xdr:rowOff>
    </xdr:to>
    <xdr:cxnSp macro="">
      <xdr:nvCxnSpPr>
        <xdr:cNvPr id="351" name="直線コネクタ 350">
          <a:extLst>
            <a:ext uri="{FF2B5EF4-FFF2-40B4-BE49-F238E27FC236}">
              <a16:creationId xmlns:a16="http://schemas.microsoft.com/office/drawing/2014/main" id="{1F976FAF-ED31-4B6E-80A5-7FA6AA020435}"/>
            </a:ext>
          </a:extLst>
        </xdr:cNvPr>
        <xdr:cNvCxnSpPr/>
      </xdr:nvCxnSpPr>
      <xdr:spPr>
        <a:xfrm flipV="1">
          <a:off x="6924040" y="9731754"/>
          <a:ext cx="789940" cy="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6EB6808E-7153-4013-A852-AC22CE0C5A4E}"/>
            </a:ext>
          </a:extLst>
        </xdr:cNvPr>
        <xdr:cNvSpPr/>
      </xdr:nvSpPr>
      <xdr:spPr>
        <a:xfrm>
          <a:off x="7670800" y="9670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6DF467CE-2F04-47B0-84AA-0B85341E4ACB}"/>
            </a:ext>
          </a:extLst>
        </xdr:cNvPr>
        <xdr:cNvSpPr txBox="1"/>
      </xdr:nvSpPr>
      <xdr:spPr>
        <a:xfrm>
          <a:off x="7444955" y="944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45731</xdr:rowOff>
    </xdr:from>
    <xdr:to>
      <xdr:col>41</xdr:col>
      <xdr:colOff>50800</xdr:colOff>
      <xdr:row>58</xdr:row>
      <xdr:rowOff>52422</xdr:rowOff>
    </xdr:to>
    <xdr:cxnSp macro="">
      <xdr:nvCxnSpPr>
        <xdr:cNvPr id="354" name="直線コネクタ 353">
          <a:extLst>
            <a:ext uri="{FF2B5EF4-FFF2-40B4-BE49-F238E27FC236}">
              <a16:creationId xmlns:a16="http://schemas.microsoft.com/office/drawing/2014/main" id="{6FFA407A-4ACC-444A-9229-6A9B2C4248DC}"/>
            </a:ext>
          </a:extLst>
        </xdr:cNvPr>
        <xdr:cNvCxnSpPr/>
      </xdr:nvCxnSpPr>
      <xdr:spPr>
        <a:xfrm>
          <a:off x="6149340" y="9768851"/>
          <a:ext cx="7747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8EEAB894-F596-4272-943B-BDC01A1AE0BE}"/>
            </a:ext>
          </a:extLst>
        </xdr:cNvPr>
        <xdr:cNvSpPr/>
      </xdr:nvSpPr>
      <xdr:spPr>
        <a:xfrm>
          <a:off x="6873240" y="9673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B0B69D20-02CD-4B21-97A8-A6DC52A5FE96}"/>
            </a:ext>
          </a:extLst>
        </xdr:cNvPr>
        <xdr:cNvSpPr txBox="1"/>
      </xdr:nvSpPr>
      <xdr:spPr>
        <a:xfrm>
          <a:off x="6670255" y="945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288DEA6E-4518-437B-A636-59123CE67F7F}"/>
            </a:ext>
          </a:extLst>
        </xdr:cNvPr>
        <xdr:cNvSpPr/>
      </xdr:nvSpPr>
      <xdr:spPr>
        <a:xfrm>
          <a:off x="6098540" y="9684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5B82B343-B08A-4EE1-BB88-D3B5485BED8D}"/>
            </a:ext>
          </a:extLst>
        </xdr:cNvPr>
        <xdr:cNvSpPr txBox="1"/>
      </xdr:nvSpPr>
      <xdr:spPr>
        <a:xfrm>
          <a:off x="5872695" y="946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CF31A95-9896-482A-A88E-728874D5B379}"/>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7DD1019-25C0-4815-8F3A-AB3DEBDD449F}"/>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5996B4C-A50D-401C-AD91-087DF1325192}"/>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21B3F9CD-AB00-445C-805F-0A2332DACD0D}"/>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0A434CA-BD78-4F0A-B366-8465589F22C1}"/>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144173</xdr:rowOff>
    </xdr:from>
    <xdr:to>
      <xdr:col>55</xdr:col>
      <xdr:colOff>50800</xdr:colOff>
      <xdr:row>58</xdr:row>
      <xdr:rowOff>74323</xdr:rowOff>
    </xdr:to>
    <xdr:sp macro="" textlink="">
      <xdr:nvSpPr>
        <xdr:cNvPr id="364" name="楕円 363">
          <a:extLst>
            <a:ext uri="{FF2B5EF4-FFF2-40B4-BE49-F238E27FC236}">
              <a16:creationId xmlns:a16="http://schemas.microsoft.com/office/drawing/2014/main" id="{8CA3F851-F17F-49A0-8B84-8F2D0BB17BA8}"/>
            </a:ext>
          </a:extLst>
        </xdr:cNvPr>
        <xdr:cNvSpPr/>
      </xdr:nvSpPr>
      <xdr:spPr>
        <a:xfrm>
          <a:off x="9192260" y="96996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a:extLst>
            <a:ext uri="{FF2B5EF4-FFF2-40B4-BE49-F238E27FC236}">
              <a16:creationId xmlns:a16="http://schemas.microsoft.com/office/drawing/2014/main" id="{339524BC-81AB-48C6-B66A-1C75CD3BD187}"/>
            </a:ext>
          </a:extLst>
        </xdr:cNvPr>
        <xdr:cNvSpPr txBox="1"/>
      </xdr:nvSpPr>
      <xdr:spPr>
        <a:xfrm>
          <a:off x="9271000" y="964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137089</xdr:rowOff>
    </xdr:from>
    <xdr:to>
      <xdr:col>50</xdr:col>
      <xdr:colOff>165100</xdr:colOff>
      <xdr:row>58</xdr:row>
      <xdr:rowOff>67239</xdr:rowOff>
    </xdr:to>
    <xdr:sp macro="" textlink="">
      <xdr:nvSpPr>
        <xdr:cNvPr id="366" name="楕円 365">
          <a:extLst>
            <a:ext uri="{FF2B5EF4-FFF2-40B4-BE49-F238E27FC236}">
              <a16:creationId xmlns:a16="http://schemas.microsoft.com/office/drawing/2014/main" id="{FCCE8DCD-54DC-4F9A-8B6D-D7CB8E517965}"/>
            </a:ext>
          </a:extLst>
        </xdr:cNvPr>
        <xdr:cNvSpPr/>
      </xdr:nvSpPr>
      <xdr:spPr>
        <a:xfrm>
          <a:off x="8445500" y="9692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58366</xdr:rowOff>
    </xdr:from>
    <xdr:ext cx="599010" cy="259045"/>
    <xdr:sp macro="" textlink="">
      <xdr:nvSpPr>
        <xdr:cNvPr id="367" name="テキスト ボックス 366">
          <a:extLst>
            <a:ext uri="{FF2B5EF4-FFF2-40B4-BE49-F238E27FC236}">
              <a16:creationId xmlns:a16="http://schemas.microsoft.com/office/drawing/2014/main" id="{0293C151-1A5C-4DDB-8B50-166E8CFFD486}"/>
            </a:ext>
          </a:extLst>
        </xdr:cNvPr>
        <xdr:cNvSpPr txBox="1"/>
      </xdr:nvSpPr>
      <xdr:spPr>
        <a:xfrm>
          <a:off x="8219655" y="978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129284</xdr:rowOff>
    </xdr:from>
    <xdr:to>
      <xdr:col>46</xdr:col>
      <xdr:colOff>38100</xdr:colOff>
      <xdr:row>58</xdr:row>
      <xdr:rowOff>59434</xdr:rowOff>
    </xdr:to>
    <xdr:sp macro="" textlink="">
      <xdr:nvSpPr>
        <xdr:cNvPr id="368" name="楕円 367">
          <a:extLst>
            <a:ext uri="{FF2B5EF4-FFF2-40B4-BE49-F238E27FC236}">
              <a16:creationId xmlns:a16="http://schemas.microsoft.com/office/drawing/2014/main" id="{6D5C6315-77FE-4FE7-9205-DDA207276A9C}"/>
            </a:ext>
          </a:extLst>
        </xdr:cNvPr>
        <xdr:cNvSpPr/>
      </xdr:nvSpPr>
      <xdr:spPr>
        <a:xfrm>
          <a:off x="7670800" y="9684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50561</xdr:rowOff>
    </xdr:from>
    <xdr:ext cx="599010" cy="259045"/>
    <xdr:sp macro="" textlink="">
      <xdr:nvSpPr>
        <xdr:cNvPr id="369" name="テキスト ボックス 368">
          <a:extLst>
            <a:ext uri="{FF2B5EF4-FFF2-40B4-BE49-F238E27FC236}">
              <a16:creationId xmlns:a16="http://schemas.microsoft.com/office/drawing/2014/main" id="{1C758989-5DAA-4D32-90FD-790BEC7A555F}"/>
            </a:ext>
          </a:extLst>
        </xdr:cNvPr>
        <xdr:cNvSpPr txBox="1"/>
      </xdr:nvSpPr>
      <xdr:spPr>
        <a:xfrm>
          <a:off x="7444955" y="977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1622</xdr:rowOff>
    </xdr:from>
    <xdr:to>
      <xdr:col>41</xdr:col>
      <xdr:colOff>101600</xdr:colOff>
      <xdr:row>58</xdr:row>
      <xdr:rowOff>103222</xdr:rowOff>
    </xdr:to>
    <xdr:sp macro="" textlink="">
      <xdr:nvSpPr>
        <xdr:cNvPr id="370" name="楕円 369">
          <a:extLst>
            <a:ext uri="{FF2B5EF4-FFF2-40B4-BE49-F238E27FC236}">
              <a16:creationId xmlns:a16="http://schemas.microsoft.com/office/drawing/2014/main" id="{A6B7DC53-47C1-4F6C-B0DE-9984CB156717}"/>
            </a:ext>
          </a:extLst>
        </xdr:cNvPr>
        <xdr:cNvSpPr/>
      </xdr:nvSpPr>
      <xdr:spPr>
        <a:xfrm>
          <a:off x="6873240" y="97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94349</xdr:rowOff>
    </xdr:from>
    <xdr:ext cx="599010" cy="259045"/>
    <xdr:sp macro="" textlink="">
      <xdr:nvSpPr>
        <xdr:cNvPr id="371" name="テキスト ボックス 370">
          <a:extLst>
            <a:ext uri="{FF2B5EF4-FFF2-40B4-BE49-F238E27FC236}">
              <a16:creationId xmlns:a16="http://schemas.microsoft.com/office/drawing/2014/main" id="{736A9ECB-205A-4B6D-98DA-A9FE3B8FDA4F}"/>
            </a:ext>
          </a:extLst>
        </xdr:cNvPr>
        <xdr:cNvSpPr txBox="1"/>
      </xdr:nvSpPr>
      <xdr:spPr>
        <a:xfrm>
          <a:off x="6670255" y="981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166381</xdr:rowOff>
    </xdr:from>
    <xdr:to>
      <xdr:col>36</xdr:col>
      <xdr:colOff>165100</xdr:colOff>
      <xdr:row>58</xdr:row>
      <xdr:rowOff>96531</xdr:rowOff>
    </xdr:to>
    <xdr:sp macro="" textlink="">
      <xdr:nvSpPr>
        <xdr:cNvPr id="372" name="楕円 371">
          <a:extLst>
            <a:ext uri="{FF2B5EF4-FFF2-40B4-BE49-F238E27FC236}">
              <a16:creationId xmlns:a16="http://schemas.microsoft.com/office/drawing/2014/main" id="{F53EE7B0-ECBB-40A9-8C2E-FDA7A1DB456A}"/>
            </a:ext>
          </a:extLst>
        </xdr:cNvPr>
        <xdr:cNvSpPr/>
      </xdr:nvSpPr>
      <xdr:spPr>
        <a:xfrm>
          <a:off x="6098540" y="9721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87658</xdr:rowOff>
    </xdr:from>
    <xdr:ext cx="599010" cy="259045"/>
    <xdr:sp macro="" textlink="">
      <xdr:nvSpPr>
        <xdr:cNvPr id="373" name="テキスト ボックス 372">
          <a:extLst>
            <a:ext uri="{FF2B5EF4-FFF2-40B4-BE49-F238E27FC236}">
              <a16:creationId xmlns:a16="http://schemas.microsoft.com/office/drawing/2014/main" id="{A48D2074-29F7-4D9C-8F57-A9F065128DD7}"/>
            </a:ext>
          </a:extLst>
        </xdr:cNvPr>
        <xdr:cNvSpPr txBox="1"/>
      </xdr:nvSpPr>
      <xdr:spPr>
        <a:xfrm>
          <a:off x="5872695" y="981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60CD0137-B96D-4732-B1EA-6021D55B2424}"/>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A5016BA0-7002-49D5-A5C5-B3E5560AD097}"/>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269F8CF5-A04C-4AFB-9C01-DE864EE07FBC}"/>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B866EA8-09AD-4006-920F-77D44E38CD6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D5E8C288-4580-4F37-84E6-2F38048C3865}"/>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67055F88-6AB3-4EC6-9ED4-98676D1B8AB8}"/>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BBA05717-CE3B-472F-8F5F-AEE29EB8604A}"/>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3C83BFB1-E2DD-4D54-BC07-D49F7BFCD5DF}"/>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2C581583-501F-48F7-A4D3-A1C9DCCE7C07}"/>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554B3C0A-6F24-4192-A16A-C30EA239AC23}"/>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44D64C4-8718-4F4A-8C07-F956FD0F5F50}"/>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BDBF19C0-A32D-4C90-A544-52DB00D36184}"/>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91E5665E-6D4B-4AB0-B230-5CE758FF0BB0}"/>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86F9525C-79C5-4ED3-B240-0B4B22A14589}"/>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278EFA77-5DF1-4FB9-96D1-64575B1459FC}"/>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32633EB8-D22E-462D-B201-2896DE318962}"/>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ACB09DD1-17A1-4348-AEA8-1D9BA21B23C8}"/>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ED8457B3-682E-48C5-A62F-3D8A99549D21}"/>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B9DC8ABA-5BFE-4C3B-9927-22F9B10D7788}"/>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DD0A6107-7CFA-4131-A2DC-24725EB74695}"/>
            </a:ext>
          </a:extLst>
        </xdr:cNvPr>
        <xdr:cNvSpPr txBox="1"/>
      </xdr:nvSpPr>
      <xdr:spPr>
        <a:xfrm>
          <a:off x="520976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1F5A0D1F-B5CD-4122-9841-EBA705F337DB}"/>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D31F580E-81F1-487E-AD87-39957AFC4C49}"/>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887C98E8-F9BB-443C-AB27-AB578F164E11}"/>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8FC96BC8-165E-4600-A3BC-28AF5BE1DD21}"/>
            </a:ext>
          </a:extLst>
        </xdr:cNvPr>
        <xdr:cNvCxnSpPr/>
      </xdr:nvCxnSpPr>
      <xdr:spPr>
        <a:xfrm flipV="1">
          <a:off x="9218295" y="12036405"/>
          <a:ext cx="1270" cy="125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D9D4E729-FAB0-4998-BA9B-E7CCFC5F87EB}"/>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9CF95D60-30AD-43BE-84C1-26E1A50D1F5D}"/>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395EC6B7-159B-4C8E-BE0C-62521F0F511E}"/>
            </a:ext>
          </a:extLst>
        </xdr:cNvPr>
        <xdr:cNvSpPr txBox="1"/>
      </xdr:nvSpPr>
      <xdr:spPr>
        <a:xfrm>
          <a:off x="9271000" y="11815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63F402B6-3121-44B8-99A5-A06F756518FC}"/>
            </a:ext>
          </a:extLst>
        </xdr:cNvPr>
        <xdr:cNvCxnSpPr/>
      </xdr:nvCxnSpPr>
      <xdr:spPr>
        <a:xfrm>
          <a:off x="9154160" y="1203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49031</xdr:rowOff>
    </xdr:from>
    <xdr:to>
      <xdr:col>55</xdr:col>
      <xdr:colOff>0</xdr:colOff>
      <xdr:row>78</xdr:row>
      <xdr:rowOff>58004</xdr:rowOff>
    </xdr:to>
    <xdr:cxnSp macro="">
      <xdr:nvCxnSpPr>
        <xdr:cNvPr id="402" name="直線コネクタ 401">
          <a:extLst>
            <a:ext uri="{FF2B5EF4-FFF2-40B4-BE49-F238E27FC236}">
              <a16:creationId xmlns:a16="http://schemas.microsoft.com/office/drawing/2014/main" id="{593C473B-DC5A-453D-BDA9-F9678192EB64}"/>
            </a:ext>
          </a:extLst>
        </xdr:cNvPr>
        <xdr:cNvCxnSpPr/>
      </xdr:nvCxnSpPr>
      <xdr:spPr>
        <a:xfrm>
          <a:off x="8496300" y="13124951"/>
          <a:ext cx="7239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DCD06E09-0F6F-49FA-8E4D-8596BA79DE7B}"/>
            </a:ext>
          </a:extLst>
        </xdr:cNvPr>
        <xdr:cNvSpPr txBox="1"/>
      </xdr:nvSpPr>
      <xdr:spPr>
        <a:xfrm>
          <a:off x="9271000" y="13067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A5C513FE-88D6-4023-BAB1-1080DF2EE55D}"/>
            </a:ext>
          </a:extLst>
        </xdr:cNvPr>
        <xdr:cNvSpPr/>
      </xdr:nvSpPr>
      <xdr:spPr>
        <a:xfrm>
          <a:off x="9192260" y="130856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49031</xdr:rowOff>
    </xdr:from>
    <xdr:to>
      <xdr:col>50</xdr:col>
      <xdr:colOff>114300</xdr:colOff>
      <xdr:row>78</xdr:row>
      <xdr:rowOff>96047</xdr:rowOff>
    </xdr:to>
    <xdr:cxnSp macro="">
      <xdr:nvCxnSpPr>
        <xdr:cNvPr id="405" name="直線コネクタ 404">
          <a:extLst>
            <a:ext uri="{FF2B5EF4-FFF2-40B4-BE49-F238E27FC236}">
              <a16:creationId xmlns:a16="http://schemas.microsoft.com/office/drawing/2014/main" id="{DD80B1AB-9C92-4293-A8E9-C84E3397A24D}"/>
            </a:ext>
          </a:extLst>
        </xdr:cNvPr>
        <xdr:cNvCxnSpPr/>
      </xdr:nvCxnSpPr>
      <xdr:spPr>
        <a:xfrm flipV="1">
          <a:off x="7713980" y="13124951"/>
          <a:ext cx="78232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611214FA-8DDA-4609-BB30-CEB24B53C43D}"/>
            </a:ext>
          </a:extLst>
        </xdr:cNvPr>
        <xdr:cNvSpPr/>
      </xdr:nvSpPr>
      <xdr:spPr>
        <a:xfrm>
          <a:off x="8445500" y="130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9585AF03-6942-4CE3-BBE7-A0EDFC9D857E}"/>
            </a:ext>
          </a:extLst>
        </xdr:cNvPr>
        <xdr:cNvSpPr txBox="1"/>
      </xdr:nvSpPr>
      <xdr:spPr>
        <a:xfrm>
          <a:off x="8219655" y="1319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96047</xdr:rowOff>
    </xdr:from>
    <xdr:to>
      <xdr:col>45</xdr:col>
      <xdr:colOff>177800</xdr:colOff>
      <xdr:row>78</xdr:row>
      <xdr:rowOff>141260</xdr:rowOff>
    </xdr:to>
    <xdr:cxnSp macro="">
      <xdr:nvCxnSpPr>
        <xdr:cNvPr id="408" name="直線コネクタ 407">
          <a:extLst>
            <a:ext uri="{FF2B5EF4-FFF2-40B4-BE49-F238E27FC236}">
              <a16:creationId xmlns:a16="http://schemas.microsoft.com/office/drawing/2014/main" id="{4B56D986-1BD1-49E1-BBF5-AD0376D910C0}"/>
            </a:ext>
          </a:extLst>
        </xdr:cNvPr>
        <xdr:cNvCxnSpPr/>
      </xdr:nvCxnSpPr>
      <xdr:spPr>
        <a:xfrm flipV="1">
          <a:off x="6924040" y="13171967"/>
          <a:ext cx="78994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2D4C68D1-FE81-4ED7-AF07-6E7BF67D8230}"/>
            </a:ext>
          </a:extLst>
        </xdr:cNvPr>
        <xdr:cNvSpPr/>
      </xdr:nvSpPr>
      <xdr:spPr>
        <a:xfrm>
          <a:off x="7670800" y="130846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7371AB9-B117-46A7-947D-6ECE3A5C8CD1}"/>
            </a:ext>
          </a:extLst>
        </xdr:cNvPr>
        <xdr:cNvSpPr txBox="1"/>
      </xdr:nvSpPr>
      <xdr:spPr>
        <a:xfrm>
          <a:off x="7444955" y="128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118890</xdr:rowOff>
    </xdr:from>
    <xdr:to>
      <xdr:col>41</xdr:col>
      <xdr:colOff>50800</xdr:colOff>
      <xdr:row>78</xdr:row>
      <xdr:rowOff>141260</xdr:rowOff>
    </xdr:to>
    <xdr:cxnSp macro="">
      <xdr:nvCxnSpPr>
        <xdr:cNvPr id="411" name="直線コネクタ 410">
          <a:extLst>
            <a:ext uri="{FF2B5EF4-FFF2-40B4-BE49-F238E27FC236}">
              <a16:creationId xmlns:a16="http://schemas.microsoft.com/office/drawing/2014/main" id="{AFE28279-E339-485A-BBB6-F38BAC2EF550}"/>
            </a:ext>
          </a:extLst>
        </xdr:cNvPr>
        <xdr:cNvCxnSpPr/>
      </xdr:nvCxnSpPr>
      <xdr:spPr>
        <a:xfrm>
          <a:off x="6149340" y="13194810"/>
          <a:ext cx="7747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AF77D03-616E-4F7E-9ED5-6606D3E636E1}"/>
            </a:ext>
          </a:extLst>
        </xdr:cNvPr>
        <xdr:cNvSpPr/>
      </xdr:nvSpPr>
      <xdr:spPr>
        <a:xfrm>
          <a:off x="6873240" y="1308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B89AA08C-A910-4242-873A-4ADE35E7702B}"/>
            </a:ext>
          </a:extLst>
        </xdr:cNvPr>
        <xdr:cNvSpPr txBox="1"/>
      </xdr:nvSpPr>
      <xdr:spPr>
        <a:xfrm>
          <a:off x="6670255" y="128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98FCC447-A710-47B1-AC34-8791784A94BE}"/>
            </a:ext>
          </a:extLst>
        </xdr:cNvPr>
        <xdr:cNvSpPr/>
      </xdr:nvSpPr>
      <xdr:spPr>
        <a:xfrm>
          <a:off x="6098540" y="1308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E5B6FF83-4F82-4C48-931A-8A2626ED20C6}"/>
            </a:ext>
          </a:extLst>
        </xdr:cNvPr>
        <xdr:cNvSpPr txBox="1"/>
      </xdr:nvSpPr>
      <xdr:spPr>
        <a:xfrm>
          <a:off x="5872695" y="1286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633FDC0-4D99-46D8-8EA8-7CBCF2776BA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CD53B3C-426E-4A4E-A67B-92E08F3E838F}"/>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62C47CC-8E8D-4A58-9836-BA486E2C74F8}"/>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D6D0FCEF-8DE1-44F4-8FED-5FC6C7346668}"/>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D1CD970-5AC8-4541-98D0-6C2D771E8B8E}"/>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7204</xdr:rowOff>
    </xdr:from>
    <xdr:to>
      <xdr:col>55</xdr:col>
      <xdr:colOff>50800</xdr:colOff>
      <xdr:row>78</xdr:row>
      <xdr:rowOff>108804</xdr:rowOff>
    </xdr:to>
    <xdr:sp macro="" textlink="">
      <xdr:nvSpPr>
        <xdr:cNvPr id="421" name="楕円 420">
          <a:extLst>
            <a:ext uri="{FF2B5EF4-FFF2-40B4-BE49-F238E27FC236}">
              <a16:creationId xmlns:a16="http://schemas.microsoft.com/office/drawing/2014/main" id="{E75FDEDA-5BA1-457E-A95E-844C9B0FDD2E}"/>
            </a:ext>
          </a:extLst>
        </xdr:cNvPr>
        <xdr:cNvSpPr/>
      </xdr:nvSpPr>
      <xdr:spPr>
        <a:xfrm>
          <a:off x="9192260" y="13083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30081</xdr:rowOff>
    </xdr:from>
    <xdr:ext cx="599010" cy="259045"/>
    <xdr:sp macro="" textlink="">
      <xdr:nvSpPr>
        <xdr:cNvPr id="422" name="普通建設事業費 （ うち新規整備　）該当値テキスト">
          <a:extLst>
            <a:ext uri="{FF2B5EF4-FFF2-40B4-BE49-F238E27FC236}">
              <a16:creationId xmlns:a16="http://schemas.microsoft.com/office/drawing/2014/main" id="{9204EF95-FAED-4EF8-A19D-BB81D86806DD}"/>
            </a:ext>
          </a:extLst>
        </xdr:cNvPr>
        <xdr:cNvSpPr txBox="1"/>
      </xdr:nvSpPr>
      <xdr:spPr>
        <a:xfrm>
          <a:off x="9271000" y="1293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169681</xdr:rowOff>
    </xdr:from>
    <xdr:to>
      <xdr:col>50</xdr:col>
      <xdr:colOff>165100</xdr:colOff>
      <xdr:row>78</xdr:row>
      <xdr:rowOff>99831</xdr:rowOff>
    </xdr:to>
    <xdr:sp macro="" textlink="">
      <xdr:nvSpPr>
        <xdr:cNvPr id="423" name="楕円 422">
          <a:extLst>
            <a:ext uri="{FF2B5EF4-FFF2-40B4-BE49-F238E27FC236}">
              <a16:creationId xmlns:a16="http://schemas.microsoft.com/office/drawing/2014/main" id="{E3AE85DE-FEE4-4FC2-98B5-C3DC6D2BB405}"/>
            </a:ext>
          </a:extLst>
        </xdr:cNvPr>
        <xdr:cNvSpPr/>
      </xdr:nvSpPr>
      <xdr:spPr>
        <a:xfrm>
          <a:off x="8445500" y="13077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116358</xdr:rowOff>
    </xdr:from>
    <xdr:ext cx="599010" cy="259045"/>
    <xdr:sp macro="" textlink="">
      <xdr:nvSpPr>
        <xdr:cNvPr id="424" name="テキスト ボックス 423">
          <a:extLst>
            <a:ext uri="{FF2B5EF4-FFF2-40B4-BE49-F238E27FC236}">
              <a16:creationId xmlns:a16="http://schemas.microsoft.com/office/drawing/2014/main" id="{97BFB239-CD0A-4030-9FA4-0C8EC96DA5E6}"/>
            </a:ext>
          </a:extLst>
        </xdr:cNvPr>
        <xdr:cNvSpPr txBox="1"/>
      </xdr:nvSpPr>
      <xdr:spPr>
        <a:xfrm>
          <a:off x="8219655" y="1285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45247</xdr:rowOff>
    </xdr:from>
    <xdr:to>
      <xdr:col>46</xdr:col>
      <xdr:colOff>38100</xdr:colOff>
      <xdr:row>78</xdr:row>
      <xdr:rowOff>146847</xdr:rowOff>
    </xdr:to>
    <xdr:sp macro="" textlink="">
      <xdr:nvSpPr>
        <xdr:cNvPr id="425" name="楕円 424">
          <a:extLst>
            <a:ext uri="{FF2B5EF4-FFF2-40B4-BE49-F238E27FC236}">
              <a16:creationId xmlns:a16="http://schemas.microsoft.com/office/drawing/2014/main" id="{644E2EEE-6AA1-49DB-B07A-FE69EE967FDD}"/>
            </a:ext>
          </a:extLst>
        </xdr:cNvPr>
        <xdr:cNvSpPr/>
      </xdr:nvSpPr>
      <xdr:spPr>
        <a:xfrm>
          <a:off x="7670800" y="13121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137974</xdr:rowOff>
    </xdr:from>
    <xdr:ext cx="534377" cy="259045"/>
    <xdr:sp macro="" textlink="">
      <xdr:nvSpPr>
        <xdr:cNvPr id="426" name="テキスト ボックス 425">
          <a:extLst>
            <a:ext uri="{FF2B5EF4-FFF2-40B4-BE49-F238E27FC236}">
              <a16:creationId xmlns:a16="http://schemas.microsoft.com/office/drawing/2014/main" id="{1ED3FD9F-6256-4686-8C30-B7E1638EA6FE}"/>
            </a:ext>
          </a:extLst>
        </xdr:cNvPr>
        <xdr:cNvSpPr txBox="1"/>
      </xdr:nvSpPr>
      <xdr:spPr>
        <a:xfrm>
          <a:off x="7477271" y="132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90460</xdr:rowOff>
    </xdr:from>
    <xdr:to>
      <xdr:col>41</xdr:col>
      <xdr:colOff>101600</xdr:colOff>
      <xdr:row>79</xdr:row>
      <xdr:rowOff>20610</xdr:rowOff>
    </xdr:to>
    <xdr:sp macro="" textlink="">
      <xdr:nvSpPr>
        <xdr:cNvPr id="427" name="楕円 426">
          <a:extLst>
            <a:ext uri="{FF2B5EF4-FFF2-40B4-BE49-F238E27FC236}">
              <a16:creationId xmlns:a16="http://schemas.microsoft.com/office/drawing/2014/main" id="{E8408E27-92EF-4BE6-9952-F2C0B994ED70}"/>
            </a:ext>
          </a:extLst>
        </xdr:cNvPr>
        <xdr:cNvSpPr/>
      </xdr:nvSpPr>
      <xdr:spPr>
        <a:xfrm>
          <a:off x="6873240" y="13166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11737</xdr:rowOff>
    </xdr:from>
    <xdr:ext cx="534377" cy="259045"/>
    <xdr:sp macro="" textlink="">
      <xdr:nvSpPr>
        <xdr:cNvPr id="428" name="テキスト ボックス 427">
          <a:extLst>
            <a:ext uri="{FF2B5EF4-FFF2-40B4-BE49-F238E27FC236}">
              <a16:creationId xmlns:a16="http://schemas.microsoft.com/office/drawing/2014/main" id="{6F104BD1-D5A4-4039-A5AC-73EF8162FC15}"/>
            </a:ext>
          </a:extLst>
        </xdr:cNvPr>
        <xdr:cNvSpPr txBox="1"/>
      </xdr:nvSpPr>
      <xdr:spPr>
        <a:xfrm>
          <a:off x="6702571" y="132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68090</xdr:rowOff>
    </xdr:from>
    <xdr:to>
      <xdr:col>36</xdr:col>
      <xdr:colOff>165100</xdr:colOff>
      <xdr:row>78</xdr:row>
      <xdr:rowOff>169690</xdr:rowOff>
    </xdr:to>
    <xdr:sp macro="" textlink="">
      <xdr:nvSpPr>
        <xdr:cNvPr id="429" name="楕円 428">
          <a:extLst>
            <a:ext uri="{FF2B5EF4-FFF2-40B4-BE49-F238E27FC236}">
              <a16:creationId xmlns:a16="http://schemas.microsoft.com/office/drawing/2014/main" id="{A66681E0-CB09-4E51-83C3-F297D7F1F17D}"/>
            </a:ext>
          </a:extLst>
        </xdr:cNvPr>
        <xdr:cNvSpPr/>
      </xdr:nvSpPr>
      <xdr:spPr>
        <a:xfrm>
          <a:off x="6098540" y="131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160817</xdr:rowOff>
    </xdr:from>
    <xdr:ext cx="534377" cy="259045"/>
    <xdr:sp macro="" textlink="">
      <xdr:nvSpPr>
        <xdr:cNvPr id="430" name="テキスト ボックス 429">
          <a:extLst>
            <a:ext uri="{FF2B5EF4-FFF2-40B4-BE49-F238E27FC236}">
              <a16:creationId xmlns:a16="http://schemas.microsoft.com/office/drawing/2014/main" id="{5E3A89C1-2E15-4672-B8EC-B69C0A22C8FB}"/>
            </a:ext>
          </a:extLst>
        </xdr:cNvPr>
        <xdr:cNvSpPr txBox="1"/>
      </xdr:nvSpPr>
      <xdr:spPr>
        <a:xfrm>
          <a:off x="5905011" y="132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D9FADAC3-0064-4B74-8777-6FEA29E8E16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9D7B571D-4C0D-4C74-A2D0-904710453AB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515767-750D-4618-933D-4E5744735484}"/>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A5D67C4C-4511-4B29-9888-8BF580CA2271}"/>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EE0ADA7C-FDE2-48B3-9A39-93F7A1BFA039}"/>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B249643B-4FA8-4905-907B-85C09860CA17}"/>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A67EC33B-563A-4F2C-A9D2-158F56C8989C}"/>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E273E1C1-B34F-42C0-863F-55CE38E794D6}"/>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95C3E1A9-38AB-4935-8B38-C42BD88FC0EC}"/>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BD67C16-381D-46ED-9B54-2D3BECDD927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8C463185-9D3D-4A35-95E2-EC87F87C27C9}"/>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C33B5FBE-7324-4A95-B2C5-32595B6C7D83}"/>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66DEF569-3A59-4120-B646-18A7EB948812}"/>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6F9878AB-BD2D-4C95-8EA9-624FAADFF256}"/>
            </a:ext>
          </a:extLst>
        </xdr:cNvPr>
        <xdr:cNvSpPr txBox="1"/>
      </xdr:nvSpPr>
      <xdr:spPr>
        <a:xfrm>
          <a:off x="52097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1557162F-789A-467B-815C-A9A76982D26E}"/>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249C239F-F041-4B24-991C-D620B2C25B2F}"/>
            </a:ext>
          </a:extLst>
        </xdr:cNvPr>
        <xdr:cNvSpPr txBox="1"/>
      </xdr:nvSpPr>
      <xdr:spPr>
        <a:xfrm>
          <a:off x="52097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14E39434-81AE-43BB-878D-905EA1B989B5}"/>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74F3BA59-B68C-4068-B5D5-350598D005B9}"/>
            </a:ext>
          </a:extLst>
        </xdr:cNvPr>
        <xdr:cNvSpPr txBox="1"/>
      </xdr:nvSpPr>
      <xdr:spPr>
        <a:xfrm>
          <a:off x="52097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301F158D-7025-4120-8A33-DD9BD787F95D}"/>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41A90E24-E046-4A3F-9DBD-6E58DEA8A41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79F90D6D-114D-42C8-A57C-A6C7264BA171}"/>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7DDD51EC-D4BC-4BDA-A95A-7A5EC420E8FB}"/>
            </a:ext>
          </a:extLst>
        </xdr:cNvPr>
        <xdr:cNvCxnSpPr/>
      </xdr:nvCxnSpPr>
      <xdr:spPr>
        <a:xfrm flipV="1">
          <a:off x="9218295" y="15449102"/>
          <a:ext cx="1270" cy="111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D691ECD1-023C-4E5E-A5E6-FAF51A0FF0EE}"/>
            </a:ext>
          </a:extLst>
        </xdr:cNvPr>
        <xdr:cNvSpPr txBox="1"/>
      </xdr:nvSpPr>
      <xdr:spPr>
        <a:xfrm>
          <a:off x="9271000" y="165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32090512-7635-477C-B8A1-03CDAF69AB67}"/>
            </a:ext>
          </a:extLst>
        </xdr:cNvPr>
        <xdr:cNvCxnSpPr/>
      </xdr:nvCxnSpPr>
      <xdr:spPr>
        <a:xfrm>
          <a:off x="9154160" y="16566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153E9C04-1752-432E-BA24-BCB10731BA71}"/>
            </a:ext>
          </a:extLst>
        </xdr:cNvPr>
        <xdr:cNvSpPr txBox="1"/>
      </xdr:nvSpPr>
      <xdr:spPr>
        <a:xfrm>
          <a:off x="9271000" y="1523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705F0AD6-1C2F-4D78-B9E4-20F2134364E1}"/>
            </a:ext>
          </a:extLst>
        </xdr:cNvPr>
        <xdr:cNvCxnSpPr/>
      </xdr:nvCxnSpPr>
      <xdr:spPr>
        <a:xfrm>
          <a:off x="9154160" y="1544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79449</xdr:rowOff>
    </xdr:from>
    <xdr:to>
      <xdr:col>55</xdr:col>
      <xdr:colOff>0</xdr:colOff>
      <xdr:row>98</xdr:row>
      <xdr:rowOff>106776</xdr:rowOff>
    </xdr:to>
    <xdr:cxnSp macro="">
      <xdr:nvCxnSpPr>
        <xdr:cNvPr id="457" name="直線コネクタ 456">
          <a:extLst>
            <a:ext uri="{FF2B5EF4-FFF2-40B4-BE49-F238E27FC236}">
              <a16:creationId xmlns:a16="http://schemas.microsoft.com/office/drawing/2014/main" id="{C4724E25-DD07-4CF3-8B83-2DBCE22D4A9B}"/>
            </a:ext>
          </a:extLst>
        </xdr:cNvPr>
        <xdr:cNvCxnSpPr/>
      </xdr:nvCxnSpPr>
      <xdr:spPr>
        <a:xfrm>
          <a:off x="8496300" y="16508169"/>
          <a:ext cx="7239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43C8EE84-A618-47FF-979B-96D90CF84272}"/>
            </a:ext>
          </a:extLst>
        </xdr:cNvPr>
        <xdr:cNvSpPr txBox="1"/>
      </xdr:nvSpPr>
      <xdr:spPr>
        <a:xfrm>
          <a:off x="9271000" y="1629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D292B861-ED3C-4CD7-ACFB-182785A2B2A2}"/>
            </a:ext>
          </a:extLst>
        </xdr:cNvPr>
        <xdr:cNvSpPr/>
      </xdr:nvSpPr>
      <xdr:spPr>
        <a:xfrm>
          <a:off x="9192260" y="16439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58268</xdr:rowOff>
    </xdr:from>
    <xdr:to>
      <xdr:col>50</xdr:col>
      <xdr:colOff>114300</xdr:colOff>
      <xdr:row>98</xdr:row>
      <xdr:rowOff>79449</xdr:rowOff>
    </xdr:to>
    <xdr:cxnSp macro="">
      <xdr:nvCxnSpPr>
        <xdr:cNvPr id="460" name="直線コネクタ 459">
          <a:extLst>
            <a:ext uri="{FF2B5EF4-FFF2-40B4-BE49-F238E27FC236}">
              <a16:creationId xmlns:a16="http://schemas.microsoft.com/office/drawing/2014/main" id="{23D318A9-A7BE-4DBD-B3A9-94A305EF5914}"/>
            </a:ext>
          </a:extLst>
        </xdr:cNvPr>
        <xdr:cNvCxnSpPr/>
      </xdr:nvCxnSpPr>
      <xdr:spPr>
        <a:xfrm>
          <a:off x="7713980" y="16486988"/>
          <a:ext cx="78232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3A19A29F-B08E-41BD-BF87-377C6F31C228}"/>
            </a:ext>
          </a:extLst>
        </xdr:cNvPr>
        <xdr:cNvSpPr/>
      </xdr:nvSpPr>
      <xdr:spPr>
        <a:xfrm>
          <a:off x="8445500" y="1644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C96A2D74-0334-4DFB-B17A-CA5C42F3B5DB}"/>
            </a:ext>
          </a:extLst>
        </xdr:cNvPr>
        <xdr:cNvSpPr txBox="1"/>
      </xdr:nvSpPr>
      <xdr:spPr>
        <a:xfrm>
          <a:off x="8219655" y="1623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58268</xdr:rowOff>
    </xdr:from>
    <xdr:to>
      <xdr:col>45</xdr:col>
      <xdr:colOff>177800</xdr:colOff>
      <xdr:row>98</xdr:row>
      <xdr:rowOff>84386</xdr:rowOff>
    </xdr:to>
    <xdr:cxnSp macro="">
      <xdr:nvCxnSpPr>
        <xdr:cNvPr id="463" name="直線コネクタ 462">
          <a:extLst>
            <a:ext uri="{FF2B5EF4-FFF2-40B4-BE49-F238E27FC236}">
              <a16:creationId xmlns:a16="http://schemas.microsoft.com/office/drawing/2014/main" id="{462A083A-17D8-4843-A131-BFD04870853E}"/>
            </a:ext>
          </a:extLst>
        </xdr:cNvPr>
        <xdr:cNvCxnSpPr/>
      </xdr:nvCxnSpPr>
      <xdr:spPr>
        <a:xfrm flipV="1">
          <a:off x="6924040" y="16486988"/>
          <a:ext cx="78994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5BAC73A2-B541-4800-84C9-8D1650502033}"/>
            </a:ext>
          </a:extLst>
        </xdr:cNvPr>
        <xdr:cNvSpPr/>
      </xdr:nvSpPr>
      <xdr:spPr>
        <a:xfrm>
          <a:off x="7670800" y="16441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2E4AB5A5-874D-41A6-B253-EDDF066A8003}"/>
            </a:ext>
          </a:extLst>
        </xdr:cNvPr>
        <xdr:cNvSpPr txBox="1"/>
      </xdr:nvSpPr>
      <xdr:spPr>
        <a:xfrm>
          <a:off x="7444955" y="1653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84386</xdr:rowOff>
    </xdr:from>
    <xdr:to>
      <xdr:col>41</xdr:col>
      <xdr:colOff>50800</xdr:colOff>
      <xdr:row>98</xdr:row>
      <xdr:rowOff>86782</xdr:rowOff>
    </xdr:to>
    <xdr:cxnSp macro="">
      <xdr:nvCxnSpPr>
        <xdr:cNvPr id="466" name="直線コネクタ 465">
          <a:extLst>
            <a:ext uri="{FF2B5EF4-FFF2-40B4-BE49-F238E27FC236}">
              <a16:creationId xmlns:a16="http://schemas.microsoft.com/office/drawing/2014/main" id="{5DF88CD0-6433-4A67-BE8A-A8C81E5EEC23}"/>
            </a:ext>
          </a:extLst>
        </xdr:cNvPr>
        <xdr:cNvCxnSpPr/>
      </xdr:nvCxnSpPr>
      <xdr:spPr>
        <a:xfrm flipV="1">
          <a:off x="6149340" y="16513106"/>
          <a:ext cx="7747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B0236F1A-E099-458B-A19F-5ADE52077118}"/>
            </a:ext>
          </a:extLst>
        </xdr:cNvPr>
        <xdr:cNvSpPr/>
      </xdr:nvSpPr>
      <xdr:spPr>
        <a:xfrm>
          <a:off x="6873240" y="1644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758332D4-37E3-491C-BA78-22F8C5C3C629}"/>
            </a:ext>
          </a:extLst>
        </xdr:cNvPr>
        <xdr:cNvSpPr txBox="1"/>
      </xdr:nvSpPr>
      <xdr:spPr>
        <a:xfrm>
          <a:off x="6670255" y="162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A76BB164-3FD5-43A6-9044-7CDB2476BB26}"/>
            </a:ext>
          </a:extLst>
        </xdr:cNvPr>
        <xdr:cNvSpPr/>
      </xdr:nvSpPr>
      <xdr:spPr>
        <a:xfrm>
          <a:off x="6098540" y="164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EE29759D-0D44-4F83-8045-28D3EA82EE29}"/>
            </a:ext>
          </a:extLst>
        </xdr:cNvPr>
        <xdr:cNvSpPr txBox="1"/>
      </xdr:nvSpPr>
      <xdr:spPr>
        <a:xfrm>
          <a:off x="5872695" y="162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4B4322B-A6A6-431D-8C5B-CC24F34E1C0D}"/>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8B6E971-6698-4F51-846F-1AE68FD878B2}"/>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0A409F7-D1D0-4087-87EB-3F5F8D381248}"/>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5DE103E-9823-4BFC-8D12-1DB256AC0CB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A5F865C-67EF-4676-869C-8E4DB4F0A452}"/>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55976</xdr:rowOff>
    </xdr:from>
    <xdr:to>
      <xdr:col>55</xdr:col>
      <xdr:colOff>50800</xdr:colOff>
      <xdr:row>98</xdr:row>
      <xdr:rowOff>157576</xdr:rowOff>
    </xdr:to>
    <xdr:sp macro="" textlink="">
      <xdr:nvSpPr>
        <xdr:cNvPr id="476" name="楕円 475">
          <a:extLst>
            <a:ext uri="{FF2B5EF4-FFF2-40B4-BE49-F238E27FC236}">
              <a16:creationId xmlns:a16="http://schemas.microsoft.com/office/drawing/2014/main" id="{A412F5A7-FE2A-48D1-916A-85DBE7085DA7}"/>
            </a:ext>
          </a:extLst>
        </xdr:cNvPr>
        <xdr:cNvSpPr/>
      </xdr:nvSpPr>
      <xdr:spPr>
        <a:xfrm>
          <a:off x="9192260" y="164846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a:extLst>
            <a:ext uri="{FF2B5EF4-FFF2-40B4-BE49-F238E27FC236}">
              <a16:creationId xmlns:a16="http://schemas.microsoft.com/office/drawing/2014/main" id="{DC199375-35A1-4C06-8DEB-86E925126D27}"/>
            </a:ext>
          </a:extLst>
        </xdr:cNvPr>
        <xdr:cNvSpPr txBox="1"/>
      </xdr:nvSpPr>
      <xdr:spPr>
        <a:xfrm>
          <a:off x="9271000" y="164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28649</xdr:rowOff>
    </xdr:from>
    <xdr:to>
      <xdr:col>50</xdr:col>
      <xdr:colOff>165100</xdr:colOff>
      <xdr:row>98</xdr:row>
      <xdr:rowOff>130249</xdr:rowOff>
    </xdr:to>
    <xdr:sp macro="" textlink="">
      <xdr:nvSpPr>
        <xdr:cNvPr id="478" name="楕円 477">
          <a:extLst>
            <a:ext uri="{FF2B5EF4-FFF2-40B4-BE49-F238E27FC236}">
              <a16:creationId xmlns:a16="http://schemas.microsoft.com/office/drawing/2014/main" id="{A4C24273-DBB7-4DEE-9782-B99615DE362C}"/>
            </a:ext>
          </a:extLst>
        </xdr:cNvPr>
        <xdr:cNvSpPr/>
      </xdr:nvSpPr>
      <xdr:spPr>
        <a:xfrm>
          <a:off x="8445500" y="16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121376</xdr:rowOff>
    </xdr:from>
    <xdr:ext cx="599010" cy="259045"/>
    <xdr:sp macro="" textlink="">
      <xdr:nvSpPr>
        <xdr:cNvPr id="479" name="テキスト ボックス 478">
          <a:extLst>
            <a:ext uri="{FF2B5EF4-FFF2-40B4-BE49-F238E27FC236}">
              <a16:creationId xmlns:a16="http://schemas.microsoft.com/office/drawing/2014/main" id="{B12D32F7-4943-47D4-8860-04CC5C5F3545}"/>
            </a:ext>
          </a:extLst>
        </xdr:cNvPr>
        <xdr:cNvSpPr txBox="1"/>
      </xdr:nvSpPr>
      <xdr:spPr>
        <a:xfrm>
          <a:off x="8219655" y="1655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7468</xdr:rowOff>
    </xdr:from>
    <xdr:to>
      <xdr:col>46</xdr:col>
      <xdr:colOff>38100</xdr:colOff>
      <xdr:row>98</xdr:row>
      <xdr:rowOff>109068</xdr:rowOff>
    </xdr:to>
    <xdr:sp macro="" textlink="">
      <xdr:nvSpPr>
        <xdr:cNvPr id="480" name="楕円 479">
          <a:extLst>
            <a:ext uri="{FF2B5EF4-FFF2-40B4-BE49-F238E27FC236}">
              <a16:creationId xmlns:a16="http://schemas.microsoft.com/office/drawing/2014/main" id="{A74B3848-CF65-437E-A66C-DAF2929DE521}"/>
            </a:ext>
          </a:extLst>
        </xdr:cNvPr>
        <xdr:cNvSpPr/>
      </xdr:nvSpPr>
      <xdr:spPr>
        <a:xfrm>
          <a:off x="7670800" y="16436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125595</xdr:rowOff>
    </xdr:from>
    <xdr:ext cx="599010" cy="259045"/>
    <xdr:sp macro="" textlink="">
      <xdr:nvSpPr>
        <xdr:cNvPr id="481" name="テキスト ボックス 480">
          <a:extLst>
            <a:ext uri="{FF2B5EF4-FFF2-40B4-BE49-F238E27FC236}">
              <a16:creationId xmlns:a16="http://schemas.microsoft.com/office/drawing/2014/main" id="{C45FF202-9311-428D-B827-9112795C0771}"/>
            </a:ext>
          </a:extLst>
        </xdr:cNvPr>
        <xdr:cNvSpPr txBox="1"/>
      </xdr:nvSpPr>
      <xdr:spPr>
        <a:xfrm>
          <a:off x="7444955" y="1621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33586</xdr:rowOff>
    </xdr:from>
    <xdr:to>
      <xdr:col>41</xdr:col>
      <xdr:colOff>101600</xdr:colOff>
      <xdr:row>98</xdr:row>
      <xdr:rowOff>135186</xdr:rowOff>
    </xdr:to>
    <xdr:sp macro="" textlink="">
      <xdr:nvSpPr>
        <xdr:cNvPr id="482" name="楕円 481">
          <a:extLst>
            <a:ext uri="{FF2B5EF4-FFF2-40B4-BE49-F238E27FC236}">
              <a16:creationId xmlns:a16="http://schemas.microsoft.com/office/drawing/2014/main" id="{75FDF8A9-B3B5-4793-AE6C-1BC242CEFC2C}"/>
            </a:ext>
          </a:extLst>
        </xdr:cNvPr>
        <xdr:cNvSpPr/>
      </xdr:nvSpPr>
      <xdr:spPr>
        <a:xfrm>
          <a:off x="6873240" y="164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126313</xdr:rowOff>
    </xdr:from>
    <xdr:ext cx="599010" cy="259045"/>
    <xdr:sp macro="" textlink="">
      <xdr:nvSpPr>
        <xdr:cNvPr id="483" name="テキスト ボックス 482">
          <a:extLst>
            <a:ext uri="{FF2B5EF4-FFF2-40B4-BE49-F238E27FC236}">
              <a16:creationId xmlns:a16="http://schemas.microsoft.com/office/drawing/2014/main" id="{401E14B6-22B1-4C1E-A8AE-0D86F6E372F7}"/>
            </a:ext>
          </a:extLst>
        </xdr:cNvPr>
        <xdr:cNvSpPr txBox="1"/>
      </xdr:nvSpPr>
      <xdr:spPr>
        <a:xfrm>
          <a:off x="6670255" y="1655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35982</xdr:rowOff>
    </xdr:from>
    <xdr:to>
      <xdr:col>36</xdr:col>
      <xdr:colOff>165100</xdr:colOff>
      <xdr:row>98</xdr:row>
      <xdr:rowOff>137582</xdr:rowOff>
    </xdr:to>
    <xdr:sp macro="" textlink="">
      <xdr:nvSpPr>
        <xdr:cNvPr id="484" name="楕円 483">
          <a:extLst>
            <a:ext uri="{FF2B5EF4-FFF2-40B4-BE49-F238E27FC236}">
              <a16:creationId xmlns:a16="http://schemas.microsoft.com/office/drawing/2014/main" id="{2D8CB8BE-6391-4C77-A66A-693EF34F5452}"/>
            </a:ext>
          </a:extLst>
        </xdr:cNvPr>
        <xdr:cNvSpPr/>
      </xdr:nvSpPr>
      <xdr:spPr>
        <a:xfrm>
          <a:off x="6098540" y="164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128709</xdr:rowOff>
    </xdr:from>
    <xdr:ext cx="599010" cy="259045"/>
    <xdr:sp macro="" textlink="">
      <xdr:nvSpPr>
        <xdr:cNvPr id="485" name="テキスト ボックス 484">
          <a:extLst>
            <a:ext uri="{FF2B5EF4-FFF2-40B4-BE49-F238E27FC236}">
              <a16:creationId xmlns:a16="http://schemas.microsoft.com/office/drawing/2014/main" id="{B4217EE5-56D0-4ABC-A648-2BA5EAE8967F}"/>
            </a:ext>
          </a:extLst>
        </xdr:cNvPr>
        <xdr:cNvSpPr txBox="1"/>
      </xdr:nvSpPr>
      <xdr:spPr>
        <a:xfrm>
          <a:off x="5872695" y="165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A7983FE1-A1FF-4D5A-B97B-B7885D81427D}"/>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A762A1D7-8DAC-4E32-9CCF-417BACB54A2D}"/>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9AEAA985-EDC4-4ECF-B662-2FAFA512B662}"/>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70942A3-9AC2-4DC4-A674-AC8E2584AEE5}"/>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93BE18D2-5827-482E-96ED-D02C7ADECAAA}"/>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E6C423DF-B67B-43FD-9FCA-E439405AFDBD}"/>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53B5FAC5-A607-4FC4-8B33-879EDF1B6D4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FBDCF2A3-308A-4540-8C33-AFD7B12DAED3}"/>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364A9F0-F56C-443F-84F3-8C48EC64FA45}"/>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DF51C98-AA67-4305-8189-6889B6279252}"/>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99F0E299-066F-45F7-A6C1-B10087B7BED3}"/>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1C09C865-2D18-434B-ADD0-C9CD17E73D8D}"/>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BA006AA9-B353-406A-892F-3DA337BB88E9}"/>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91F466CE-89EA-4BED-ACF4-5DFF0CFFB38F}"/>
            </a:ext>
          </a:extLst>
        </xdr:cNvPr>
        <xdr:cNvSpPr txBox="1"/>
      </xdr:nvSpPr>
      <xdr:spPr>
        <a:xfrm>
          <a:off x="1043326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8E1E7EF7-1A50-48B6-B823-66491510B71E}"/>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71C7C858-428F-4BEE-9BF0-5779F6849B4B}"/>
            </a:ext>
          </a:extLst>
        </xdr:cNvPr>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68C557AD-AFA6-4BB3-B285-B3B6FE52B7F7}"/>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C01037CB-32ED-4AFB-967A-78D516B68615}"/>
            </a:ext>
          </a:extLst>
        </xdr:cNvPr>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74C2CAAC-6842-480C-A191-870FFFA039FB}"/>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4B4299E5-D4B2-4D24-A1A8-71506400EBA3}"/>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46BEC315-BFA4-4B03-988F-208CFE13EE09}"/>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D7655DB5-2556-4EE1-A0C7-0E8FF3A43119}"/>
            </a:ext>
          </a:extLst>
        </xdr:cNvPr>
        <xdr:cNvCxnSpPr/>
      </xdr:nvCxnSpPr>
      <xdr:spPr>
        <a:xfrm flipV="1">
          <a:off x="14374495" y="5278789"/>
          <a:ext cx="1269" cy="1231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4181568A-8DD7-4EF5-9575-FAFE2328C702}"/>
            </a:ext>
          </a:extLst>
        </xdr:cNvPr>
        <xdr:cNvSpPr txBox="1"/>
      </xdr:nvSpPr>
      <xdr:spPr>
        <a:xfrm>
          <a:off x="14419580" y="6524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D85EB901-8AAD-4291-9759-B9AFF2FFE7EB}"/>
            </a:ext>
          </a:extLst>
        </xdr:cNvPr>
        <xdr:cNvCxnSpPr/>
      </xdr:nvCxnSpPr>
      <xdr:spPr>
        <a:xfrm>
          <a:off x="142875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9EAB74B3-E797-4989-99CF-0EFDB9561C1D}"/>
            </a:ext>
          </a:extLst>
        </xdr:cNvPr>
        <xdr:cNvSpPr txBox="1"/>
      </xdr:nvSpPr>
      <xdr:spPr>
        <a:xfrm>
          <a:off x="14419580" y="50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AB9B335A-D682-4F57-B300-3AF1C3A554CF}"/>
            </a:ext>
          </a:extLst>
        </xdr:cNvPr>
        <xdr:cNvCxnSpPr/>
      </xdr:nvCxnSpPr>
      <xdr:spPr>
        <a:xfrm>
          <a:off x="14287500" y="5278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97341</xdr:rowOff>
    </xdr:from>
    <xdr:to>
      <xdr:col>85</xdr:col>
      <xdr:colOff>127000</xdr:colOff>
      <xdr:row>38</xdr:row>
      <xdr:rowOff>128498</xdr:rowOff>
    </xdr:to>
    <xdr:cxnSp macro="">
      <xdr:nvCxnSpPr>
        <xdr:cNvPr id="512" name="直線コネクタ 511">
          <a:extLst>
            <a:ext uri="{FF2B5EF4-FFF2-40B4-BE49-F238E27FC236}">
              <a16:creationId xmlns:a16="http://schemas.microsoft.com/office/drawing/2014/main" id="{31110398-8841-4FEE-A7EF-DDC8767F4268}"/>
            </a:ext>
          </a:extLst>
        </xdr:cNvPr>
        <xdr:cNvCxnSpPr/>
      </xdr:nvCxnSpPr>
      <xdr:spPr>
        <a:xfrm>
          <a:off x="13629640" y="6467661"/>
          <a:ext cx="746760" cy="3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F54E3524-1687-4206-A37F-ED3FAE47C8E4}"/>
            </a:ext>
          </a:extLst>
        </xdr:cNvPr>
        <xdr:cNvSpPr txBox="1"/>
      </xdr:nvSpPr>
      <xdr:spPr>
        <a:xfrm>
          <a:off x="14419580" y="627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74FBC740-A570-4126-B052-F775E8140F27}"/>
            </a:ext>
          </a:extLst>
        </xdr:cNvPr>
        <xdr:cNvSpPr/>
      </xdr:nvSpPr>
      <xdr:spPr>
        <a:xfrm>
          <a:off x="14325600" y="64186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97341</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896033F5-26BB-4CC7-96C0-18D4F4BC1B59}"/>
            </a:ext>
          </a:extLst>
        </xdr:cNvPr>
        <xdr:cNvCxnSpPr/>
      </xdr:nvCxnSpPr>
      <xdr:spPr>
        <a:xfrm flipV="1">
          <a:off x="12854940" y="6467661"/>
          <a:ext cx="7747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1E665EB4-D313-4781-B5E9-419EFEE3BD26}"/>
            </a:ext>
          </a:extLst>
        </xdr:cNvPr>
        <xdr:cNvSpPr/>
      </xdr:nvSpPr>
      <xdr:spPr>
        <a:xfrm>
          <a:off x="13578840" y="642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F02437F5-D1AE-44BA-979E-E8265A8A1F83}"/>
            </a:ext>
          </a:extLst>
        </xdr:cNvPr>
        <xdr:cNvSpPr txBox="1"/>
      </xdr:nvSpPr>
      <xdr:spPr>
        <a:xfrm>
          <a:off x="13408171" y="65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139355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1E678837-4721-454D-8727-A729F7157C65}"/>
            </a:ext>
          </a:extLst>
        </xdr:cNvPr>
        <xdr:cNvCxnSpPr/>
      </xdr:nvCxnSpPr>
      <xdr:spPr>
        <a:xfrm>
          <a:off x="12072620" y="6509675"/>
          <a:ext cx="78232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3C692BC3-7638-460F-A4B7-C5C309671C0A}"/>
            </a:ext>
          </a:extLst>
        </xdr:cNvPr>
        <xdr:cNvSpPr/>
      </xdr:nvSpPr>
      <xdr:spPr>
        <a:xfrm>
          <a:off x="12804140" y="642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A7F4CD6C-6E67-4FCB-9B56-3AF6DEB30AEB}"/>
            </a:ext>
          </a:extLst>
        </xdr:cNvPr>
        <xdr:cNvSpPr txBox="1"/>
      </xdr:nvSpPr>
      <xdr:spPr>
        <a:xfrm>
          <a:off x="12610611" y="62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139355</xdr:rowOff>
    </xdr:from>
    <xdr:to>
      <xdr:col>71</xdr:col>
      <xdr:colOff>177800</xdr:colOff>
      <xdr:row>38</xdr:row>
      <xdr:rowOff>139437</xdr:rowOff>
    </xdr:to>
    <xdr:cxnSp macro="">
      <xdr:nvCxnSpPr>
        <xdr:cNvPr id="521" name="直線コネクタ 520">
          <a:extLst>
            <a:ext uri="{FF2B5EF4-FFF2-40B4-BE49-F238E27FC236}">
              <a16:creationId xmlns:a16="http://schemas.microsoft.com/office/drawing/2014/main" id="{BE21B55B-3973-49C8-B35B-90B3C9B5D813}"/>
            </a:ext>
          </a:extLst>
        </xdr:cNvPr>
        <xdr:cNvCxnSpPr/>
      </xdr:nvCxnSpPr>
      <xdr:spPr>
        <a:xfrm flipV="1">
          <a:off x="11282680" y="6509675"/>
          <a:ext cx="78994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CECF40B5-C1B9-4338-90EC-E2710F5DF8B7}"/>
            </a:ext>
          </a:extLst>
        </xdr:cNvPr>
        <xdr:cNvSpPr/>
      </xdr:nvSpPr>
      <xdr:spPr>
        <a:xfrm>
          <a:off x="12029440" y="64342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CE18CB1C-007B-4C79-BA8A-9497D5507851}"/>
            </a:ext>
          </a:extLst>
        </xdr:cNvPr>
        <xdr:cNvSpPr txBox="1"/>
      </xdr:nvSpPr>
      <xdr:spPr>
        <a:xfrm>
          <a:off x="11835911" y="62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EA79A5C6-37E3-4E14-B4C3-114E7800322F}"/>
            </a:ext>
          </a:extLst>
        </xdr:cNvPr>
        <xdr:cNvSpPr/>
      </xdr:nvSpPr>
      <xdr:spPr>
        <a:xfrm>
          <a:off x="11231880" y="64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7697CB34-00CA-44BE-9BF0-38098D8AC2D6}"/>
            </a:ext>
          </a:extLst>
        </xdr:cNvPr>
        <xdr:cNvSpPr txBox="1"/>
      </xdr:nvSpPr>
      <xdr:spPr>
        <a:xfrm>
          <a:off x="11061211" y="62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596C3A0-DC41-4BFA-879E-016CAECD88C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6B55DED8-ADAE-477E-A2E6-D50036BD9836}"/>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AEC0392-79AD-4A03-A36E-0C389E8F573D}"/>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80CAEFC-4FC3-4C32-A386-2791D1A5B20D}"/>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A62F675-816E-447B-AC5E-82991AEB126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77698</xdr:rowOff>
    </xdr:from>
    <xdr:to>
      <xdr:col>85</xdr:col>
      <xdr:colOff>177800</xdr:colOff>
      <xdr:row>39</xdr:row>
      <xdr:rowOff>7848</xdr:rowOff>
    </xdr:to>
    <xdr:sp macro="" textlink="">
      <xdr:nvSpPr>
        <xdr:cNvPr id="531" name="楕円 530">
          <a:extLst>
            <a:ext uri="{FF2B5EF4-FFF2-40B4-BE49-F238E27FC236}">
              <a16:creationId xmlns:a16="http://schemas.microsoft.com/office/drawing/2014/main" id="{F5ACFC85-0AD1-4201-8751-58A4A0A4BF6A}"/>
            </a:ext>
          </a:extLst>
        </xdr:cNvPr>
        <xdr:cNvSpPr/>
      </xdr:nvSpPr>
      <xdr:spPr>
        <a:xfrm>
          <a:off x="14325600" y="64480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26754</xdr:rowOff>
    </xdr:from>
    <xdr:ext cx="469744" cy="259045"/>
    <xdr:sp macro="" textlink="">
      <xdr:nvSpPr>
        <xdr:cNvPr id="532" name="災害復旧事業費該当値テキスト">
          <a:extLst>
            <a:ext uri="{FF2B5EF4-FFF2-40B4-BE49-F238E27FC236}">
              <a16:creationId xmlns:a16="http://schemas.microsoft.com/office/drawing/2014/main" id="{BB15FA3B-57D2-42BB-9021-53F262E1721A}"/>
            </a:ext>
          </a:extLst>
        </xdr:cNvPr>
        <xdr:cNvSpPr txBox="1"/>
      </xdr:nvSpPr>
      <xdr:spPr>
        <a:xfrm>
          <a:off x="14419580" y="639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46541</xdr:rowOff>
    </xdr:from>
    <xdr:to>
      <xdr:col>81</xdr:col>
      <xdr:colOff>101600</xdr:colOff>
      <xdr:row>38</xdr:row>
      <xdr:rowOff>148141</xdr:rowOff>
    </xdr:to>
    <xdr:sp macro="" textlink="">
      <xdr:nvSpPr>
        <xdr:cNvPr id="533" name="楕円 532">
          <a:extLst>
            <a:ext uri="{FF2B5EF4-FFF2-40B4-BE49-F238E27FC236}">
              <a16:creationId xmlns:a16="http://schemas.microsoft.com/office/drawing/2014/main" id="{28652655-4185-4D39-A531-D97B00FD1195}"/>
            </a:ext>
          </a:extLst>
        </xdr:cNvPr>
        <xdr:cNvSpPr/>
      </xdr:nvSpPr>
      <xdr:spPr>
        <a:xfrm>
          <a:off x="13578840" y="6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164668</xdr:rowOff>
    </xdr:from>
    <xdr:ext cx="534377" cy="259045"/>
    <xdr:sp macro="" textlink="">
      <xdr:nvSpPr>
        <xdr:cNvPr id="534" name="テキスト ボックス 533">
          <a:extLst>
            <a:ext uri="{FF2B5EF4-FFF2-40B4-BE49-F238E27FC236}">
              <a16:creationId xmlns:a16="http://schemas.microsoft.com/office/drawing/2014/main" id="{1D310FC8-7C04-4AEB-B2CD-730E4D9F91C9}"/>
            </a:ext>
          </a:extLst>
        </xdr:cNvPr>
        <xdr:cNvSpPr txBox="1"/>
      </xdr:nvSpPr>
      <xdr:spPr>
        <a:xfrm>
          <a:off x="13408171" y="619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396BCBC6-A5B8-4BD4-8B3D-05D424B64EC1}"/>
            </a:ext>
          </a:extLst>
        </xdr:cNvPr>
        <xdr:cNvSpPr/>
      </xdr:nvSpPr>
      <xdr:spPr>
        <a:xfrm>
          <a:off x="128041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E0D714E8-685C-4208-A97D-E81773FA985D}"/>
            </a:ext>
          </a:extLst>
        </xdr:cNvPr>
        <xdr:cNvSpPr txBox="1"/>
      </xdr:nvSpPr>
      <xdr:spPr>
        <a:xfrm>
          <a:off x="1273791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88555</xdr:rowOff>
    </xdr:from>
    <xdr:to>
      <xdr:col>72</xdr:col>
      <xdr:colOff>38100</xdr:colOff>
      <xdr:row>39</xdr:row>
      <xdr:rowOff>18705</xdr:rowOff>
    </xdr:to>
    <xdr:sp macro="" textlink="">
      <xdr:nvSpPr>
        <xdr:cNvPr id="537" name="楕円 536">
          <a:extLst>
            <a:ext uri="{FF2B5EF4-FFF2-40B4-BE49-F238E27FC236}">
              <a16:creationId xmlns:a16="http://schemas.microsoft.com/office/drawing/2014/main" id="{9FD50510-18F1-4247-8678-5DA89D076D1B}"/>
            </a:ext>
          </a:extLst>
        </xdr:cNvPr>
        <xdr:cNvSpPr/>
      </xdr:nvSpPr>
      <xdr:spPr>
        <a:xfrm>
          <a:off x="12029440" y="6458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9832</xdr:rowOff>
    </xdr:from>
    <xdr:ext cx="378565" cy="259045"/>
    <xdr:sp macro="" textlink="">
      <xdr:nvSpPr>
        <xdr:cNvPr id="538" name="テキスト ボックス 537">
          <a:extLst>
            <a:ext uri="{FF2B5EF4-FFF2-40B4-BE49-F238E27FC236}">
              <a16:creationId xmlns:a16="http://schemas.microsoft.com/office/drawing/2014/main" id="{4400F7EC-4976-4742-A053-A862B33805BC}"/>
            </a:ext>
          </a:extLst>
        </xdr:cNvPr>
        <xdr:cNvSpPr txBox="1"/>
      </xdr:nvSpPr>
      <xdr:spPr>
        <a:xfrm>
          <a:off x="11906197" y="654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88637</xdr:rowOff>
    </xdr:from>
    <xdr:to>
      <xdr:col>67</xdr:col>
      <xdr:colOff>101600</xdr:colOff>
      <xdr:row>39</xdr:row>
      <xdr:rowOff>18787</xdr:rowOff>
    </xdr:to>
    <xdr:sp macro="" textlink="">
      <xdr:nvSpPr>
        <xdr:cNvPr id="539" name="楕円 538">
          <a:extLst>
            <a:ext uri="{FF2B5EF4-FFF2-40B4-BE49-F238E27FC236}">
              <a16:creationId xmlns:a16="http://schemas.microsoft.com/office/drawing/2014/main" id="{0B7622B8-4814-411C-90FE-60DA08255B20}"/>
            </a:ext>
          </a:extLst>
        </xdr:cNvPr>
        <xdr:cNvSpPr/>
      </xdr:nvSpPr>
      <xdr:spPr>
        <a:xfrm>
          <a:off x="11231880" y="6458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9914</xdr:rowOff>
    </xdr:from>
    <xdr:ext cx="378565" cy="259045"/>
    <xdr:sp macro="" textlink="">
      <xdr:nvSpPr>
        <xdr:cNvPr id="540" name="テキスト ボックス 539">
          <a:extLst>
            <a:ext uri="{FF2B5EF4-FFF2-40B4-BE49-F238E27FC236}">
              <a16:creationId xmlns:a16="http://schemas.microsoft.com/office/drawing/2014/main" id="{22E8E77C-6463-4BC6-A55B-B7BAABA7A7CA}"/>
            </a:ext>
          </a:extLst>
        </xdr:cNvPr>
        <xdr:cNvSpPr txBox="1"/>
      </xdr:nvSpPr>
      <xdr:spPr>
        <a:xfrm>
          <a:off x="11116257" y="6547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C6766A0C-C490-4E87-8B88-7276B205E6F3}"/>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8FF4956B-7C7F-4033-9495-558D5383AF0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1ECB6815-63CB-4A99-BE92-A12D407989F8}"/>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12F3F935-DA8C-4556-AE1E-135B29F3C46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5B3D0700-B800-4485-92A4-4720A4362091}"/>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462004F2-D7C5-4C33-9AEC-94A06E1A0687}"/>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7E77B14B-E01A-4D71-B449-6B5C25B15C6F}"/>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943787F6-321D-4F6B-90A5-054B387ED89A}"/>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B13E96E0-E72B-4F8E-9E2E-90B077BFFE84}"/>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CB6B9F2B-44EE-4A9A-8457-E9D35EB33E0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3363DF70-B153-400E-B6B0-A7B53BA11DDB}"/>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A3FA954-D934-4DF2-AE5A-5CA833704DDA}"/>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59BCED74-C58F-48E9-9440-DEE4984314CE}"/>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90A18D00-20CA-41C5-9022-A4576E18B5EB}"/>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827704CD-591D-4FEF-BFB1-2FFA514A3669}"/>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9D476F42-AF14-4756-9E78-E8B3166401B2}"/>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9995537-843D-4400-A130-CC1F98BC13DE}"/>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94090388-2283-477E-8919-6E27AF670613}"/>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871574CA-6032-4CB3-852B-1D3F77C5B993}"/>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F51A3B18-0057-47D0-8C75-EA0CEA4FAD04}"/>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8974421B-E62B-46C6-9E83-A1E824AC9991}"/>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8E77D90A-9921-4162-A45B-223EDAD48F5E}"/>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DC62440-B40B-45A4-818D-CD79D69D5169}"/>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9C5B5478-FDCF-4577-96E5-FB6E6B483EDF}"/>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A760975D-D124-4D57-ACA2-ED8320D8388B}"/>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B08BB46D-A6FE-446C-9BC0-052C633ACCDF}"/>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CB08CA6A-A520-4601-8E8C-C8BDBF366712}"/>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18A63BAA-E5E9-4143-8830-B2F21D749F8E}"/>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E029D092-438A-4E7B-A15C-CED3EB8855A8}"/>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4B420489-99A8-414F-9C9C-F0DA24358287}"/>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B9C180A-16C2-458D-9D03-20F100921F6E}"/>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6C1AAF14-F364-4615-9373-5D762119CBF5}"/>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FB70BA55-5D85-4896-95F0-D3762CAD6A32}"/>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9043211D-A1AC-4AA8-B812-A4AF672AF039}"/>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6E18B331-A94F-469E-9262-C98F7219FD99}"/>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DF74A3B5-806E-47AC-BC85-CD5E70475C12}"/>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8088831D-B13F-4831-AB7B-B3CF86EEF494}"/>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A7D111E7-4692-4F6D-8D7D-87E16C0135AB}"/>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15BCD53-B8FC-415D-891A-2916878A7C59}"/>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92D1EB55-76CF-42B4-924E-7BED0F6D4253}"/>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23B603FB-0199-4ADB-9C26-152427887333}"/>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11EA1F30-FA07-49ED-8851-07B8960E811A}"/>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301ED613-BFEF-4E22-B411-59A94F06CF6A}"/>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B608E835-EE31-4C13-9B19-9287BD0B6C80}"/>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ECBBC8E7-4F8E-413C-9DCE-CD2822773BB9}"/>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93B55F32-EB78-42CA-8E45-18AFF972DC4B}"/>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63FD8212-422E-466C-9A10-1AA11EC996FD}"/>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8B96D5B-3710-4C6C-ABE4-6DA0BB4C6894}"/>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C097F710-3DA8-412B-8F19-6978C79FDABD}"/>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3FE0D94F-57ED-4DA8-BEB8-9D13605A4F22}"/>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ACFD126F-4AF3-4034-88F9-663F75217C42}"/>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A1A2FB19-7665-4DF2-9015-D73440B68208}"/>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D9E0E6CE-DCD3-4E2B-B6DA-57802B3235D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F0317675-0C58-43AA-BF3D-BA5C08394406}"/>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578DDC89-A975-48D6-BA1B-58E16F755F3E}"/>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D8BC50B0-5B1C-431E-A347-F1288E401B23}"/>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2ABC48A7-7A2E-401E-966B-13B508EFF428}"/>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822499AB-1324-4F3E-93F0-D93F96023FEB}"/>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A4DBD2F6-CAA4-4DAD-8CF0-20FEA6FB14F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B3FCB3F1-BA21-45FB-8D08-9C9FB59DBB19}"/>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F2949871-E4BA-43D7-90E4-9AB411A345EE}"/>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F7932031-82F2-4FF2-89BB-53914AEA0E1C}"/>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E97EBA01-53ED-437F-AFC3-C8C57BCCF008}"/>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BF6E0C61-4E09-44A1-9B68-7B9043EEF794}"/>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1CF3025B-98AD-4E7E-B243-A93A25AABE9E}"/>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F47F938B-4699-4B84-97FC-6FEDC1671D38}"/>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D904FCC8-045C-4038-B954-BBE7FE4A66DE}"/>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CE05D7AF-A826-4C78-B66B-F5D149A69154}"/>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C2B4E556-982E-49F3-885C-237D8694561F}"/>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DD7BD0F1-D21F-445E-BB40-DB167414E25B}"/>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5F283677-7963-4E21-A60F-CEB3234361CE}"/>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8CCA7070-D6F6-4A1D-8856-B227405D410E}"/>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5C40BCEB-F773-4A2A-AA6F-6BE304E92AD9}"/>
            </a:ext>
          </a:extLst>
        </xdr:cNvPr>
        <xdr:cNvCxnSpPr/>
      </xdr:nvCxnSpPr>
      <xdr:spPr>
        <a:xfrm flipV="1">
          <a:off x="14374495" y="11864242"/>
          <a:ext cx="1269" cy="140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C5885C52-A1D7-47E4-904D-89BE11CA9035}"/>
            </a:ext>
          </a:extLst>
        </xdr:cNvPr>
        <xdr:cNvSpPr txBox="1"/>
      </xdr:nvSpPr>
      <xdr:spPr>
        <a:xfrm>
          <a:off x="14419580" y="13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99088A8C-E4D0-4BD0-9A82-92210699A82D}"/>
            </a:ext>
          </a:extLst>
        </xdr:cNvPr>
        <xdr:cNvCxnSpPr/>
      </xdr:nvCxnSpPr>
      <xdr:spPr>
        <a:xfrm>
          <a:off x="14287500" y="13267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C71B4E96-4062-4855-8941-EAE7A54C8450}"/>
            </a:ext>
          </a:extLst>
        </xdr:cNvPr>
        <xdr:cNvSpPr txBox="1"/>
      </xdr:nvSpPr>
      <xdr:spPr>
        <a:xfrm>
          <a:off x="14419580" y="1164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6891082F-AC89-4766-8373-5458DCE24712}"/>
            </a:ext>
          </a:extLst>
        </xdr:cNvPr>
        <xdr:cNvCxnSpPr/>
      </xdr:nvCxnSpPr>
      <xdr:spPr>
        <a:xfrm>
          <a:off x="14287500" y="11864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120317</xdr:rowOff>
    </xdr:from>
    <xdr:to>
      <xdr:col>85</xdr:col>
      <xdr:colOff>127000</xdr:colOff>
      <xdr:row>77</xdr:row>
      <xdr:rowOff>129074</xdr:rowOff>
    </xdr:to>
    <xdr:cxnSp macro="">
      <xdr:nvCxnSpPr>
        <xdr:cNvPr id="618" name="直線コネクタ 617">
          <a:extLst>
            <a:ext uri="{FF2B5EF4-FFF2-40B4-BE49-F238E27FC236}">
              <a16:creationId xmlns:a16="http://schemas.microsoft.com/office/drawing/2014/main" id="{013B69B7-5559-42E1-9BCB-062E85B96B00}"/>
            </a:ext>
          </a:extLst>
        </xdr:cNvPr>
        <xdr:cNvCxnSpPr/>
      </xdr:nvCxnSpPr>
      <xdr:spPr>
        <a:xfrm flipV="1">
          <a:off x="13629640" y="13028597"/>
          <a:ext cx="74676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3F994C80-4051-4508-8ED7-36D66FC50A30}"/>
            </a:ext>
          </a:extLst>
        </xdr:cNvPr>
        <xdr:cNvSpPr txBox="1"/>
      </xdr:nvSpPr>
      <xdr:spPr>
        <a:xfrm>
          <a:off x="14419580" y="12784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E47E7D2A-C1DD-4FEE-8834-2D35BE6C8DEA}"/>
            </a:ext>
          </a:extLst>
        </xdr:cNvPr>
        <xdr:cNvSpPr/>
      </xdr:nvSpPr>
      <xdr:spPr>
        <a:xfrm>
          <a:off x="14325600" y="1292909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85145</xdr:rowOff>
    </xdr:from>
    <xdr:to>
      <xdr:col>81</xdr:col>
      <xdr:colOff>50800</xdr:colOff>
      <xdr:row>77</xdr:row>
      <xdr:rowOff>129074</xdr:rowOff>
    </xdr:to>
    <xdr:cxnSp macro="">
      <xdr:nvCxnSpPr>
        <xdr:cNvPr id="621" name="直線コネクタ 620">
          <a:extLst>
            <a:ext uri="{FF2B5EF4-FFF2-40B4-BE49-F238E27FC236}">
              <a16:creationId xmlns:a16="http://schemas.microsoft.com/office/drawing/2014/main" id="{28DE0A60-D3BC-42BE-AA47-14319F8CDECA}"/>
            </a:ext>
          </a:extLst>
        </xdr:cNvPr>
        <xdr:cNvCxnSpPr/>
      </xdr:nvCxnSpPr>
      <xdr:spPr>
        <a:xfrm>
          <a:off x="12854940" y="12993425"/>
          <a:ext cx="7747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1C0C110-A44E-4C72-8FAC-673BDE353060}"/>
            </a:ext>
          </a:extLst>
        </xdr:cNvPr>
        <xdr:cNvSpPr/>
      </xdr:nvSpPr>
      <xdr:spPr>
        <a:xfrm>
          <a:off x="13578840" y="129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74BFEFD0-BF97-4405-ADB1-B8C687672371}"/>
            </a:ext>
          </a:extLst>
        </xdr:cNvPr>
        <xdr:cNvSpPr txBox="1"/>
      </xdr:nvSpPr>
      <xdr:spPr>
        <a:xfrm>
          <a:off x="13375855" y="127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83409</xdr:rowOff>
    </xdr:from>
    <xdr:to>
      <xdr:col>76</xdr:col>
      <xdr:colOff>114300</xdr:colOff>
      <xdr:row>77</xdr:row>
      <xdr:rowOff>85145</xdr:rowOff>
    </xdr:to>
    <xdr:cxnSp macro="">
      <xdr:nvCxnSpPr>
        <xdr:cNvPr id="624" name="直線コネクタ 623">
          <a:extLst>
            <a:ext uri="{FF2B5EF4-FFF2-40B4-BE49-F238E27FC236}">
              <a16:creationId xmlns:a16="http://schemas.microsoft.com/office/drawing/2014/main" id="{772C6BD2-9A87-4ED0-8ED3-5C1AFC3B6650}"/>
            </a:ext>
          </a:extLst>
        </xdr:cNvPr>
        <xdr:cNvCxnSpPr/>
      </xdr:nvCxnSpPr>
      <xdr:spPr>
        <a:xfrm>
          <a:off x="12072620" y="12991689"/>
          <a:ext cx="78232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318888F0-A5BF-46E5-853B-93CF63987D4B}"/>
            </a:ext>
          </a:extLst>
        </xdr:cNvPr>
        <xdr:cNvSpPr/>
      </xdr:nvSpPr>
      <xdr:spPr>
        <a:xfrm>
          <a:off x="12804140" y="129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13F06006-FC5C-4F1D-8802-9F2708C8D188}"/>
            </a:ext>
          </a:extLst>
        </xdr:cNvPr>
        <xdr:cNvSpPr txBox="1"/>
      </xdr:nvSpPr>
      <xdr:spPr>
        <a:xfrm>
          <a:off x="12578295" y="1272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66250</xdr:rowOff>
    </xdr:from>
    <xdr:to>
      <xdr:col>71</xdr:col>
      <xdr:colOff>177800</xdr:colOff>
      <xdr:row>77</xdr:row>
      <xdr:rowOff>83409</xdr:rowOff>
    </xdr:to>
    <xdr:cxnSp macro="">
      <xdr:nvCxnSpPr>
        <xdr:cNvPr id="627" name="直線コネクタ 626">
          <a:extLst>
            <a:ext uri="{FF2B5EF4-FFF2-40B4-BE49-F238E27FC236}">
              <a16:creationId xmlns:a16="http://schemas.microsoft.com/office/drawing/2014/main" id="{2054B6D0-90FF-454C-B8AF-7F65A3C0D462}"/>
            </a:ext>
          </a:extLst>
        </xdr:cNvPr>
        <xdr:cNvCxnSpPr/>
      </xdr:nvCxnSpPr>
      <xdr:spPr>
        <a:xfrm>
          <a:off x="11282680" y="12974530"/>
          <a:ext cx="78994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4DCC2F2D-8D41-4116-929C-AB62A8E78E4B}"/>
            </a:ext>
          </a:extLst>
        </xdr:cNvPr>
        <xdr:cNvSpPr/>
      </xdr:nvSpPr>
      <xdr:spPr>
        <a:xfrm>
          <a:off x="12029440" y="129552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6158B9B3-6347-4FB4-AF96-7898481F4A4F}"/>
            </a:ext>
          </a:extLst>
        </xdr:cNvPr>
        <xdr:cNvSpPr txBox="1"/>
      </xdr:nvSpPr>
      <xdr:spPr>
        <a:xfrm>
          <a:off x="11803595" y="130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2FD82D7F-9BC6-4C6F-8B86-AC60A574D140}"/>
            </a:ext>
          </a:extLst>
        </xdr:cNvPr>
        <xdr:cNvSpPr/>
      </xdr:nvSpPr>
      <xdr:spPr>
        <a:xfrm>
          <a:off x="11231880" y="13015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C785AE42-FF24-42D9-82E2-689D318C806A}"/>
            </a:ext>
          </a:extLst>
        </xdr:cNvPr>
        <xdr:cNvSpPr txBox="1"/>
      </xdr:nvSpPr>
      <xdr:spPr>
        <a:xfrm>
          <a:off x="11028895" y="1310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9F7E5173-038C-4649-8554-54702C467847}"/>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A9379B9-2887-4465-B18B-2C23124CED1D}"/>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6802DCA5-61F3-4023-B5BE-F2AE63B12E6A}"/>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648B1C17-25BD-44B9-84B0-FA2B52CD2FA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A3894EEC-514E-474B-8B9A-09CFFBE8E209}"/>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69517</xdr:rowOff>
    </xdr:from>
    <xdr:to>
      <xdr:col>85</xdr:col>
      <xdr:colOff>177800</xdr:colOff>
      <xdr:row>77</xdr:row>
      <xdr:rowOff>171117</xdr:rowOff>
    </xdr:to>
    <xdr:sp macro="" textlink="">
      <xdr:nvSpPr>
        <xdr:cNvPr id="637" name="楕円 636">
          <a:extLst>
            <a:ext uri="{FF2B5EF4-FFF2-40B4-BE49-F238E27FC236}">
              <a16:creationId xmlns:a16="http://schemas.microsoft.com/office/drawing/2014/main" id="{BB9184FD-A7A7-418F-AD48-42704DD1A099}"/>
            </a:ext>
          </a:extLst>
        </xdr:cNvPr>
        <xdr:cNvSpPr/>
      </xdr:nvSpPr>
      <xdr:spPr>
        <a:xfrm>
          <a:off x="14325600" y="129777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47944</xdr:rowOff>
    </xdr:from>
    <xdr:ext cx="599010" cy="259045"/>
    <xdr:sp macro="" textlink="">
      <xdr:nvSpPr>
        <xdr:cNvPr id="638" name="公債費該当値テキスト">
          <a:extLst>
            <a:ext uri="{FF2B5EF4-FFF2-40B4-BE49-F238E27FC236}">
              <a16:creationId xmlns:a16="http://schemas.microsoft.com/office/drawing/2014/main" id="{12338ED7-AE4D-40F9-954A-0F37B37F1EA8}"/>
            </a:ext>
          </a:extLst>
        </xdr:cNvPr>
        <xdr:cNvSpPr txBox="1"/>
      </xdr:nvSpPr>
      <xdr:spPr>
        <a:xfrm>
          <a:off x="14419580" y="1295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78274</xdr:rowOff>
    </xdr:from>
    <xdr:to>
      <xdr:col>81</xdr:col>
      <xdr:colOff>101600</xdr:colOff>
      <xdr:row>78</xdr:row>
      <xdr:rowOff>8424</xdr:rowOff>
    </xdr:to>
    <xdr:sp macro="" textlink="">
      <xdr:nvSpPr>
        <xdr:cNvPr id="639" name="楕円 638">
          <a:extLst>
            <a:ext uri="{FF2B5EF4-FFF2-40B4-BE49-F238E27FC236}">
              <a16:creationId xmlns:a16="http://schemas.microsoft.com/office/drawing/2014/main" id="{9E0DF222-DA9A-4609-BAAD-D0677852FDA5}"/>
            </a:ext>
          </a:extLst>
        </xdr:cNvPr>
        <xdr:cNvSpPr/>
      </xdr:nvSpPr>
      <xdr:spPr>
        <a:xfrm>
          <a:off x="13578840" y="12986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171001</xdr:rowOff>
    </xdr:from>
    <xdr:ext cx="599010" cy="259045"/>
    <xdr:sp macro="" textlink="">
      <xdr:nvSpPr>
        <xdr:cNvPr id="640" name="テキスト ボックス 639">
          <a:extLst>
            <a:ext uri="{FF2B5EF4-FFF2-40B4-BE49-F238E27FC236}">
              <a16:creationId xmlns:a16="http://schemas.microsoft.com/office/drawing/2014/main" id="{464E4B30-FD03-426E-A6FA-9188117C67BA}"/>
            </a:ext>
          </a:extLst>
        </xdr:cNvPr>
        <xdr:cNvSpPr txBox="1"/>
      </xdr:nvSpPr>
      <xdr:spPr>
        <a:xfrm>
          <a:off x="13375855" y="1307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34345</xdr:rowOff>
    </xdr:from>
    <xdr:to>
      <xdr:col>76</xdr:col>
      <xdr:colOff>165100</xdr:colOff>
      <xdr:row>77</xdr:row>
      <xdr:rowOff>135945</xdr:rowOff>
    </xdr:to>
    <xdr:sp macro="" textlink="">
      <xdr:nvSpPr>
        <xdr:cNvPr id="641" name="楕円 640">
          <a:extLst>
            <a:ext uri="{FF2B5EF4-FFF2-40B4-BE49-F238E27FC236}">
              <a16:creationId xmlns:a16="http://schemas.microsoft.com/office/drawing/2014/main" id="{00C45DBD-1F2C-48DD-822E-B4A81EB624E9}"/>
            </a:ext>
          </a:extLst>
        </xdr:cNvPr>
        <xdr:cNvSpPr/>
      </xdr:nvSpPr>
      <xdr:spPr>
        <a:xfrm>
          <a:off x="12804140" y="129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127072</xdr:rowOff>
    </xdr:from>
    <xdr:ext cx="599010" cy="259045"/>
    <xdr:sp macro="" textlink="">
      <xdr:nvSpPr>
        <xdr:cNvPr id="642" name="テキスト ボックス 641">
          <a:extLst>
            <a:ext uri="{FF2B5EF4-FFF2-40B4-BE49-F238E27FC236}">
              <a16:creationId xmlns:a16="http://schemas.microsoft.com/office/drawing/2014/main" id="{0FD14FE5-1243-4DAF-B2D1-6809811F4E07}"/>
            </a:ext>
          </a:extLst>
        </xdr:cNvPr>
        <xdr:cNvSpPr txBox="1"/>
      </xdr:nvSpPr>
      <xdr:spPr>
        <a:xfrm>
          <a:off x="12578295" y="1303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32609</xdr:rowOff>
    </xdr:from>
    <xdr:to>
      <xdr:col>72</xdr:col>
      <xdr:colOff>38100</xdr:colOff>
      <xdr:row>77</xdr:row>
      <xdr:rowOff>134209</xdr:rowOff>
    </xdr:to>
    <xdr:sp macro="" textlink="">
      <xdr:nvSpPr>
        <xdr:cNvPr id="643" name="楕円 642">
          <a:extLst>
            <a:ext uri="{FF2B5EF4-FFF2-40B4-BE49-F238E27FC236}">
              <a16:creationId xmlns:a16="http://schemas.microsoft.com/office/drawing/2014/main" id="{B47BFEDA-25A3-44B7-B12C-3A8848C3C3C3}"/>
            </a:ext>
          </a:extLst>
        </xdr:cNvPr>
        <xdr:cNvSpPr/>
      </xdr:nvSpPr>
      <xdr:spPr>
        <a:xfrm>
          <a:off x="12029440" y="12940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150736</xdr:rowOff>
    </xdr:from>
    <xdr:ext cx="599010" cy="259045"/>
    <xdr:sp macro="" textlink="">
      <xdr:nvSpPr>
        <xdr:cNvPr id="644" name="テキスト ボックス 643">
          <a:extLst>
            <a:ext uri="{FF2B5EF4-FFF2-40B4-BE49-F238E27FC236}">
              <a16:creationId xmlns:a16="http://schemas.microsoft.com/office/drawing/2014/main" id="{0A2B54BD-DD98-4645-A6DA-6EA458F93B24}"/>
            </a:ext>
          </a:extLst>
        </xdr:cNvPr>
        <xdr:cNvSpPr txBox="1"/>
      </xdr:nvSpPr>
      <xdr:spPr>
        <a:xfrm>
          <a:off x="11803595" y="127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15450</xdr:rowOff>
    </xdr:from>
    <xdr:to>
      <xdr:col>67</xdr:col>
      <xdr:colOff>101600</xdr:colOff>
      <xdr:row>77</xdr:row>
      <xdr:rowOff>117050</xdr:rowOff>
    </xdr:to>
    <xdr:sp macro="" textlink="">
      <xdr:nvSpPr>
        <xdr:cNvPr id="645" name="楕円 644">
          <a:extLst>
            <a:ext uri="{FF2B5EF4-FFF2-40B4-BE49-F238E27FC236}">
              <a16:creationId xmlns:a16="http://schemas.microsoft.com/office/drawing/2014/main" id="{19C54AF4-A19E-42E0-A21D-54890713A5F2}"/>
            </a:ext>
          </a:extLst>
        </xdr:cNvPr>
        <xdr:cNvSpPr/>
      </xdr:nvSpPr>
      <xdr:spPr>
        <a:xfrm>
          <a:off x="11231880" y="129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133577</xdr:rowOff>
    </xdr:from>
    <xdr:ext cx="599010" cy="259045"/>
    <xdr:sp macro="" textlink="">
      <xdr:nvSpPr>
        <xdr:cNvPr id="646" name="テキスト ボックス 645">
          <a:extLst>
            <a:ext uri="{FF2B5EF4-FFF2-40B4-BE49-F238E27FC236}">
              <a16:creationId xmlns:a16="http://schemas.microsoft.com/office/drawing/2014/main" id="{014652BE-9BF8-47C0-9CDD-46E237DE6B7E}"/>
            </a:ext>
          </a:extLst>
        </xdr:cNvPr>
        <xdr:cNvSpPr txBox="1"/>
      </xdr:nvSpPr>
      <xdr:spPr>
        <a:xfrm>
          <a:off x="11028895" y="1270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2C8A1DD-ED4A-4A7C-9AC9-1D30EEF7DDE4}"/>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598FAD6-1B17-4250-93B0-835F3EDF8F3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5E8B87EA-523D-4647-B5FB-F1C334D1D6A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58505F3F-C80E-4DA0-9E5B-9B7773ABBDDB}"/>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D85799CA-0A3E-4A61-BC2C-64560B10AA4C}"/>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D611FDC0-1DC1-49E7-8F7F-9A731DCC1D0A}"/>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F2EDB0E3-21DD-42BE-8E65-37CDB5A1B08E}"/>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37AC3342-6C2E-4798-A7AD-7111FAFB82C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210EB528-68C3-4682-A072-889C28E778DA}"/>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4BB899FB-EF5F-45F1-A317-713355A92EC3}"/>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E5E4D167-ED94-44E5-9486-DDAFE04AB77A}"/>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DA571475-868E-4545-B3AF-A8DB2BA3048B}"/>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80CD8E59-34C4-41E4-8105-A4ED4FE169E0}"/>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E47FDCB1-8CC8-4865-B3AE-D2119608A2C1}"/>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A962C7DF-BC31-44DC-BB9A-CDF2F4D030C9}"/>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D81F0CA2-D234-4F8C-A707-A8EB28253882}"/>
            </a:ext>
          </a:extLst>
        </xdr:cNvPr>
        <xdr:cNvSpPr txBox="1"/>
      </xdr:nvSpPr>
      <xdr:spPr>
        <a:xfrm>
          <a:off x="103659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154671FE-A4DE-49BF-AA3C-D7B183F77C8A}"/>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EDA2E869-432B-4487-87CF-5CF56C4456E6}"/>
            </a:ext>
          </a:extLst>
        </xdr:cNvPr>
        <xdr:cNvSpPr txBox="1"/>
      </xdr:nvSpPr>
      <xdr:spPr>
        <a:xfrm>
          <a:off x="103659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E00735B8-E580-4B2D-8BCA-9BA752EF3C3C}"/>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D4984382-4098-4553-8C6A-DFF5D0663ABB}"/>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36F9F4F5-DB32-4085-B737-F3144FFBD92C}"/>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575DD6B1-422B-41B2-A203-9643B65FCBB1}"/>
            </a:ext>
          </a:extLst>
        </xdr:cNvPr>
        <xdr:cNvCxnSpPr/>
      </xdr:nvCxnSpPr>
      <xdr:spPr>
        <a:xfrm flipV="1">
          <a:off x="14374495" y="15133270"/>
          <a:ext cx="1269" cy="143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FF4A62D4-219B-46BE-BC4A-36E1C6169204}"/>
            </a:ext>
          </a:extLst>
        </xdr:cNvPr>
        <xdr:cNvSpPr txBox="1"/>
      </xdr:nvSpPr>
      <xdr:spPr>
        <a:xfrm>
          <a:off x="14419580" y="16572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AA5C294C-D8AC-4E9B-9F16-20B6133A2B27}"/>
            </a:ext>
          </a:extLst>
        </xdr:cNvPr>
        <xdr:cNvCxnSpPr/>
      </xdr:nvCxnSpPr>
      <xdr:spPr>
        <a:xfrm>
          <a:off x="14287500" y="16568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62979276-1DF3-4C96-80FF-8A4B89844743}"/>
            </a:ext>
          </a:extLst>
        </xdr:cNvPr>
        <xdr:cNvSpPr txBox="1"/>
      </xdr:nvSpPr>
      <xdr:spPr>
        <a:xfrm>
          <a:off x="14419580" y="14916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53458CCA-9CC6-4566-9767-6F81C30ABCFF}"/>
            </a:ext>
          </a:extLst>
        </xdr:cNvPr>
        <xdr:cNvCxnSpPr/>
      </xdr:nvCxnSpPr>
      <xdr:spPr>
        <a:xfrm>
          <a:off x="14287500" y="15133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147478</xdr:rowOff>
    </xdr:from>
    <xdr:to>
      <xdr:col>85</xdr:col>
      <xdr:colOff>127000</xdr:colOff>
      <xdr:row>98</xdr:row>
      <xdr:rowOff>99343</xdr:rowOff>
    </xdr:to>
    <xdr:cxnSp macro="">
      <xdr:nvCxnSpPr>
        <xdr:cNvPr id="673" name="直線コネクタ 672">
          <a:extLst>
            <a:ext uri="{FF2B5EF4-FFF2-40B4-BE49-F238E27FC236}">
              <a16:creationId xmlns:a16="http://schemas.microsoft.com/office/drawing/2014/main" id="{F0F0848C-F5CB-470C-A92C-946772E74D27}"/>
            </a:ext>
          </a:extLst>
        </xdr:cNvPr>
        <xdr:cNvCxnSpPr/>
      </xdr:nvCxnSpPr>
      <xdr:spPr>
        <a:xfrm>
          <a:off x="13629640" y="16408558"/>
          <a:ext cx="746760" cy="11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FF09753F-A3DB-4C73-8FAB-DD90CE928B86}"/>
            </a:ext>
          </a:extLst>
        </xdr:cNvPr>
        <xdr:cNvSpPr txBox="1"/>
      </xdr:nvSpPr>
      <xdr:spPr>
        <a:xfrm>
          <a:off x="14419580" y="162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636F4C0D-4602-4327-987D-865CBA32FEC0}"/>
            </a:ext>
          </a:extLst>
        </xdr:cNvPr>
        <xdr:cNvSpPr/>
      </xdr:nvSpPr>
      <xdr:spPr>
        <a:xfrm>
          <a:off x="14325600" y="1643900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39117</xdr:rowOff>
    </xdr:from>
    <xdr:to>
      <xdr:col>81</xdr:col>
      <xdr:colOff>50800</xdr:colOff>
      <xdr:row>97</xdr:row>
      <xdr:rowOff>147478</xdr:rowOff>
    </xdr:to>
    <xdr:cxnSp macro="">
      <xdr:nvCxnSpPr>
        <xdr:cNvPr id="676" name="直線コネクタ 675">
          <a:extLst>
            <a:ext uri="{FF2B5EF4-FFF2-40B4-BE49-F238E27FC236}">
              <a16:creationId xmlns:a16="http://schemas.microsoft.com/office/drawing/2014/main" id="{B4930B69-299C-4851-BA31-FA34C643A793}"/>
            </a:ext>
          </a:extLst>
        </xdr:cNvPr>
        <xdr:cNvCxnSpPr/>
      </xdr:nvCxnSpPr>
      <xdr:spPr>
        <a:xfrm>
          <a:off x="12854940" y="16300197"/>
          <a:ext cx="7747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585A4B5D-9D61-447D-8D11-66AB7BCF9BDC}"/>
            </a:ext>
          </a:extLst>
        </xdr:cNvPr>
        <xdr:cNvSpPr/>
      </xdr:nvSpPr>
      <xdr:spPr>
        <a:xfrm>
          <a:off x="13578840" y="1643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56D03E00-4276-485C-8215-36DC812027D0}"/>
            </a:ext>
          </a:extLst>
        </xdr:cNvPr>
        <xdr:cNvSpPr txBox="1"/>
      </xdr:nvSpPr>
      <xdr:spPr>
        <a:xfrm>
          <a:off x="13408171" y="165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39117</xdr:rowOff>
    </xdr:from>
    <xdr:to>
      <xdr:col>76</xdr:col>
      <xdr:colOff>114300</xdr:colOff>
      <xdr:row>98</xdr:row>
      <xdr:rowOff>115041</xdr:rowOff>
    </xdr:to>
    <xdr:cxnSp macro="">
      <xdr:nvCxnSpPr>
        <xdr:cNvPr id="679" name="直線コネクタ 678">
          <a:extLst>
            <a:ext uri="{FF2B5EF4-FFF2-40B4-BE49-F238E27FC236}">
              <a16:creationId xmlns:a16="http://schemas.microsoft.com/office/drawing/2014/main" id="{464FB2E0-55F0-428D-8008-82E69E6A0D3F}"/>
            </a:ext>
          </a:extLst>
        </xdr:cNvPr>
        <xdr:cNvCxnSpPr/>
      </xdr:nvCxnSpPr>
      <xdr:spPr>
        <a:xfrm flipV="1">
          <a:off x="12072620" y="16300197"/>
          <a:ext cx="782320" cy="2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2D6FA725-E6A4-4892-AB32-DED3680CFAD0}"/>
            </a:ext>
          </a:extLst>
        </xdr:cNvPr>
        <xdr:cNvSpPr/>
      </xdr:nvSpPr>
      <xdr:spPr>
        <a:xfrm>
          <a:off x="12804140" y="1645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B13AF539-5E82-4849-841A-BC36E7C88FD4}"/>
            </a:ext>
          </a:extLst>
        </xdr:cNvPr>
        <xdr:cNvSpPr txBox="1"/>
      </xdr:nvSpPr>
      <xdr:spPr>
        <a:xfrm>
          <a:off x="12610611" y="165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115041</xdr:rowOff>
    </xdr:from>
    <xdr:to>
      <xdr:col>71</xdr:col>
      <xdr:colOff>177800</xdr:colOff>
      <xdr:row>98</xdr:row>
      <xdr:rowOff>120641</xdr:rowOff>
    </xdr:to>
    <xdr:cxnSp macro="">
      <xdr:nvCxnSpPr>
        <xdr:cNvPr id="682" name="直線コネクタ 681">
          <a:extLst>
            <a:ext uri="{FF2B5EF4-FFF2-40B4-BE49-F238E27FC236}">
              <a16:creationId xmlns:a16="http://schemas.microsoft.com/office/drawing/2014/main" id="{8853ACFD-1635-44F5-9C49-F353C5C34051}"/>
            </a:ext>
          </a:extLst>
        </xdr:cNvPr>
        <xdr:cNvCxnSpPr/>
      </xdr:nvCxnSpPr>
      <xdr:spPr>
        <a:xfrm flipV="1">
          <a:off x="11282680" y="16543761"/>
          <a:ext cx="78994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9081CAD5-A1A9-4ED5-941E-FB8F5D406DCD}"/>
            </a:ext>
          </a:extLst>
        </xdr:cNvPr>
        <xdr:cNvSpPr/>
      </xdr:nvSpPr>
      <xdr:spPr>
        <a:xfrm>
          <a:off x="12029440" y="16437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F1B2A1B5-66D1-4AE7-9F09-03ED6A2E51F0}"/>
            </a:ext>
          </a:extLst>
        </xdr:cNvPr>
        <xdr:cNvSpPr txBox="1"/>
      </xdr:nvSpPr>
      <xdr:spPr>
        <a:xfrm>
          <a:off x="11835911" y="162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31BB0859-8597-475E-82B0-935A298B20FD}"/>
            </a:ext>
          </a:extLst>
        </xdr:cNvPr>
        <xdr:cNvSpPr/>
      </xdr:nvSpPr>
      <xdr:spPr>
        <a:xfrm>
          <a:off x="11231880" y="163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745F56B-157E-44D7-99C7-A892E8E3CF77}"/>
            </a:ext>
          </a:extLst>
        </xdr:cNvPr>
        <xdr:cNvSpPr txBox="1"/>
      </xdr:nvSpPr>
      <xdr:spPr>
        <a:xfrm>
          <a:off x="11028895" y="1614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60299F93-5694-49F9-A373-0FE3A279706B}"/>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BD219446-78C3-4B91-939E-C23F92DD9F76}"/>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455B3555-A80D-47C3-B5C6-C19CBFFA61D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DE02493B-B663-4F75-90E1-225921BB1821}"/>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56A6C90-9F3E-4216-9220-6D0D1253ABE9}"/>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48543</xdr:rowOff>
    </xdr:from>
    <xdr:to>
      <xdr:col>85</xdr:col>
      <xdr:colOff>177800</xdr:colOff>
      <xdr:row>98</xdr:row>
      <xdr:rowOff>150143</xdr:rowOff>
    </xdr:to>
    <xdr:sp macro="" textlink="">
      <xdr:nvSpPr>
        <xdr:cNvPr id="692" name="楕円 691">
          <a:extLst>
            <a:ext uri="{FF2B5EF4-FFF2-40B4-BE49-F238E27FC236}">
              <a16:creationId xmlns:a16="http://schemas.microsoft.com/office/drawing/2014/main" id="{76CCB3B9-9860-4EFB-9A79-B7319F7C3DE6}"/>
            </a:ext>
          </a:extLst>
        </xdr:cNvPr>
        <xdr:cNvSpPr/>
      </xdr:nvSpPr>
      <xdr:spPr>
        <a:xfrm>
          <a:off x="14325600" y="164772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a:extLst>
            <a:ext uri="{FF2B5EF4-FFF2-40B4-BE49-F238E27FC236}">
              <a16:creationId xmlns:a16="http://schemas.microsoft.com/office/drawing/2014/main" id="{DB01281A-41C9-4C9B-AD20-BDD102FF8919}"/>
            </a:ext>
          </a:extLst>
        </xdr:cNvPr>
        <xdr:cNvSpPr txBox="1"/>
      </xdr:nvSpPr>
      <xdr:spPr>
        <a:xfrm>
          <a:off x="14419580" y="164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96678</xdr:rowOff>
    </xdr:from>
    <xdr:to>
      <xdr:col>81</xdr:col>
      <xdr:colOff>101600</xdr:colOff>
      <xdr:row>98</xdr:row>
      <xdr:rowOff>26828</xdr:rowOff>
    </xdr:to>
    <xdr:sp macro="" textlink="">
      <xdr:nvSpPr>
        <xdr:cNvPr id="694" name="楕円 693">
          <a:extLst>
            <a:ext uri="{FF2B5EF4-FFF2-40B4-BE49-F238E27FC236}">
              <a16:creationId xmlns:a16="http://schemas.microsoft.com/office/drawing/2014/main" id="{81BD2C94-55C8-4493-B174-BC687CC39139}"/>
            </a:ext>
          </a:extLst>
        </xdr:cNvPr>
        <xdr:cNvSpPr/>
      </xdr:nvSpPr>
      <xdr:spPr>
        <a:xfrm>
          <a:off x="13578840" y="16357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43355</xdr:rowOff>
    </xdr:from>
    <xdr:ext cx="599010" cy="259045"/>
    <xdr:sp macro="" textlink="">
      <xdr:nvSpPr>
        <xdr:cNvPr id="695" name="テキスト ボックス 694">
          <a:extLst>
            <a:ext uri="{FF2B5EF4-FFF2-40B4-BE49-F238E27FC236}">
              <a16:creationId xmlns:a16="http://schemas.microsoft.com/office/drawing/2014/main" id="{17C5E376-5856-422F-8A17-2671D15A0DD0}"/>
            </a:ext>
          </a:extLst>
        </xdr:cNvPr>
        <xdr:cNvSpPr txBox="1"/>
      </xdr:nvSpPr>
      <xdr:spPr>
        <a:xfrm>
          <a:off x="13375855" y="1613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159767</xdr:rowOff>
    </xdr:from>
    <xdr:to>
      <xdr:col>76</xdr:col>
      <xdr:colOff>165100</xdr:colOff>
      <xdr:row>97</xdr:row>
      <xdr:rowOff>89917</xdr:rowOff>
    </xdr:to>
    <xdr:sp macro="" textlink="">
      <xdr:nvSpPr>
        <xdr:cNvPr id="696" name="楕円 695">
          <a:extLst>
            <a:ext uri="{FF2B5EF4-FFF2-40B4-BE49-F238E27FC236}">
              <a16:creationId xmlns:a16="http://schemas.microsoft.com/office/drawing/2014/main" id="{EB8CA24D-CB61-4F97-9C8F-2CF72C215090}"/>
            </a:ext>
          </a:extLst>
        </xdr:cNvPr>
        <xdr:cNvSpPr/>
      </xdr:nvSpPr>
      <xdr:spPr>
        <a:xfrm>
          <a:off x="12804140" y="16253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106444</xdr:rowOff>
    </xdr:from>
    <xdr:ext cx="599010" cy="259045"/>
    <xdr:sp macro="" textlink="">
      <xdr:nvSpPr>
        <xdr:cNvPr id="697" name="テキスト ボックス 696">
          <a:extLst>
            <a:ext uri="{FF2B5EF4-FFF2-40B4-BE49-F238E27FC236}">
              <a16:creationId xmlns:a16="http://schemas.microsoft.com/office/drawing/2014/main" id="{DF84BB84-A8ED-4E24-B474-F07F4535BA3A}"/>
            </a:ext>
          </a:extLst>
        </xdr:cNvPr>
        <xdr:cNvSpPr txBox="1"/>
      </xdr:nvSpPr>
      <xdr:spPr>
        <a:xfrm>
          <a:off x="12578295" y="1603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64241</xdr:rowOff>
    </xdr:from>
    <xdr:to>
      <xdr:col>72</xdr:col>
      <xdr:colOff>38100</xdr:colOff>
      <xdr:row>98</xdr:row>
      <xdr:rowOff>165841</xdr:rowOff>
    </xdr:to>
    <xdr:sp macro="" textlink="">
      <xdr:nvSpPr>
        <xdr:cNvPr id="698" name="楕円 697">
          <a:extLst>
            <a:ext uri="{FF2B5EF4-FFF2-40B4-BE49-F238E27FC236}">
              <a16:creationId xmlns:a16="http://schemas.microsoft.com/office/drawing/2014/main" id="{4255C028-74CE-4401-9F27-A971A44A0066}"/>
            </a:ext>
          </a:extLst>
        </xdr:cNvPr>
        <xdr:cNvSpPr/>
      </xdr:nvSpPr>
      <xdr:spPr>
        <a:xfrm>
          <a:off x="12029440" y="164929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156968</xdr:rowOff>
    </xdr:from>
    <xdr:ext cx="534377" cy="259045"/>
    <xdr:sp macro="" textlink="">
      <xdr:nvSpPr>
        <xdr:cNvPr id="699" name="テキスト ボックス 698">
          <a:extLst>
            <a:ext uri="{FF2B5EF4-FFF2-40B4-BE49-F238E27FC236}">
              <a16:creationId xmlns:a16="http://schemas.microsoft.com/office/drawing/2014/main" id="{8C85EBAB-5730-4CB3-BC4E-390AA82C64FB}"/>
            </a:ext>
          </a:extLst>
        </xdr:cNvPr>
        <xdr:cNvSpPr txBox="1"/>
      </xdr:nvSpPr>
      <xdr:spPr>
        <a:xfrm>
          <a:off x="11835911" y="165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69841</xdr:rowOff>
    </xdr:from>
    <xdr:to>
      <xdr:col>67</xdr:col>
      <xdr:colOff>101600</xdr:colOff>
      <xdr:row>98</xdr:row>
      <xdr:rowOff>171441</xdr:rowOff>
    </xdr:to>
    <xdr:sp macro="" textlink="">
      <xdr:nvSpPr>
        <xdr:cNvPr id="700" name="楕円 699">
          <a:extLst>
            <a:ext uri="{FF2B5EF4-FFF2-40B4-BE49-F238E27FC236}">
              <a16:creationId xmlns:a16="http://schemas.microsoft.com/office/drawing/2014/main" id="{127DC72B-B8B1-47C7-95E6-0A93A321EC87}"/>
            </a:ext>
          </a:extLst>
        </xdr:cNvPr>
        <xdr:cNvSpPr/>
      </xdr:nvSpPr>
      <xdr:spPr>
        <a:xfrm>
          <a:off x="11231880" y="164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162568</xdr:rowOff>
    </xdr:from>
    <xdr:ext cx="534377" cy="259045"/>
    <xdr:sp macro="" textlink="">
      <xdr:nvSpPr>
        <xdr:cNvPr id="701" name="テキスト ボックス 700">
          <a:extLst>
            <a:ext uri="{FF2B5EF4-FFF2-40B4-BE49-F238E27FC236}">
              <a16:creationId xmlns:a16="http://schemas.microsoft.com/office/drawing/2014/main" id="{C768597B-7D21-4422-94BD-0FECC380634E}"/>
            </a:ext>
          </a:extLst>
        </xdr:cNvPr>
        <xdr:cNvSpPr txBox="1"/>
      </xdr:nvSpPr>
      <xdr:spPr>
        <a:xfrm>
          <a:off x="11061211" y="165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CA31D37E-1390-4AD9-9161-BBAAEB8C1986}"/>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CB8BFBB6-17B0-4DAF-94BE-63D78A3D1BF7}"/>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DFFF8798-97D2-4324-8168-CB0CC56828B2}"/>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C6D3E368-AD89-4442-8830-EA67A94CA39C}"/>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741D8D3A-57E4-425E-8C2F-76BE569342B1}"/>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D27F7C9A-0771-47CD-85BF-978D014FF84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FCC1A99A-D0E5-47E3-91B9-9E28C2D54667}"/>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C3C469A0-F1B5-477C-9585-B0201FAF592B}"/>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54F91E29-7621-45FA-953E-4E6F5EFBC9F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6D63FC25-62CC-442F-B4D1-9E10117878AE}"/>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5D0D4A4E-23CE-4727-B58A-E72B88DB6416}"/>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F7D0635C-B9A0-4467-B6B4-A53C077780C4}"/>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CF5778B3-0405-47DD-8D67-C8314426B399}"/>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58F02F4D-6963-45AD-9BE6-DA6C232CB06F}"/>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1E83F2D8-2F25-469B-ABF9-6E880134F176}"/>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77330B69-A7AA-410B-9F01-2BF13BDC7570}"/>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3E5F82A5-C1F7-4E6B-AC27-1C1B1A04F62D}"/>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BB143BB9-FF6C-4C9A-920F-7D88FCE2368A}"/>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EE00C0E3-590E-4840-81E6-58E1AF2E4EFE}"/>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FC73AF6E-BCA6-4BF1-BCCD-77CB0A447F98}"/>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9812C94E-3F68-4CD6-A0D5-22708681FAA1}"/>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A8318873-AA53-4425-A434-378AE8C85ACF}"/>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930F4BC7-3101-4D02-BB53-C51751EB9BD1}"/>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FF2A65CA-EC8D-4F0C-82A0-7B6566006C48}"/>
            </a:ext>
          </a:extLst>
        </xdr:cNvPr>
        <xdr:cNvCxnSpPr/>
      </xdr:nvCxnSpPr>
      <xdr:spPr>
        <a:xfrm flipV="1">
          <a:off x="19507835" y="5296078"/>
          <a:ext cx="1269" cy="1286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7BAAD9B-748B-4DC2-BC54-416BC90C7D72}"/>
            </a:ext>
          </a:extLst>
        </xdr:cNvPr>
        <xdr:cNvSpPr txBox="1"/>
      </xdr:nvSpPr>
      <xdr:spPr>
        <a:xfrm>
          <a:off x="19560540" y="66014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357EAF4E-491E-4BC6-BCA8-A5B6BA82C3CC}"/>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7CEADBCF-359C-48EB-9A8B-D61B3FDC8CDF}"/>
            </a:ext>
          </a:extLst>
        </xdr:cNvPr>
        <xdr:cNvSpPr txBox="1"/>
      </xdr:nvSpPr>
      <xdr:spPr>
        <a:xfrm>
          <a:off x="19560540" y="50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7FF42B11-B1F1-4D1A-994A-EA31D5DEC103}"/>
            </a:ext>
          </a:extLst>
        </xdr:cNvPr>
        <xdr:cNvCxnSpPr/>
      </xdr:nvCxnSpPr>
      <xdr:spPr>
        <a:xfrm>
          <a:off x="19443700" y="5296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42697</xdr:rowOff>
    </xdr:from>
    <xdr:to>
      <xdr:col>116</xdr:col>
      <xdr:colOff>63500</xdr:colOff>
      <xdr:row>39</xdr:row>
      <xdr:rowOff>44221</xdr:rowOff>
    </xdr:to>
    <xdr:cxnSp macro="">
      <xdr:nvCxnSpPr>
        <xdr:cNvPr id="730" name="直線コネクタ 729">
          <a:extLst>
            <a:ext uri="{FF2B5EF4-FFF2-40B4-BE49-F238E27FC236}">
              <a16:creationId xmlns:a16="http://schemas.microsoft.com/office/drawing/2014/main" id="{D138946D-70F4-4721-BDAB-868F46041090}"/>
            </a:ext>
          </a:extLst>
        </xdr:cNvPr>
        <xdr:cNvCxnSpPr/>
      </xdr:nvCxnSpPr>
      <xdr:spPr>
        <a:xfrm>
          <a:off x="18778220" y="6580657"/>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78B9F004-ECAF-4B5A-BF63-87DCCBA2F146}"/>
            </a:ext>
          </a:extLst>
        </xdr:cNvPr>
        <xdr:cNvSpPr txBox="1"/>
      </xdr:nvSpPr>
      <xdr:spPr>
        <a:xfrm>
          <a:off x="19560540" y="635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DDCC3271-F05F-4185-AB4D-A4FABA878182}"/>
            </a:ext>
          </a:extLst>
        </xdr:cNvPr>
        <xdr:cNvSpPr/>
      </xdr:nvSpPr>
      <xdr:spPr>
        <a:xfrm>
          <a:off x="19458940" y="6499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38297</xdr:rowOff>
    </xdr:from>
    <xdr:to>
      <xdr:col>111</xdr:col>
      <xdr:colOff>177800</xdr:colOff>
      <xdr:row>39</xdr:row>
      <xdr:rowOff>42697</xdr:rowOff>
    </xdr:to>
    <xdr:cxnSp macro="">
      <xdr:nvCxnSpPr>
        <xdr:cNvPr id="733" name="直線コネクタ 732">
          <a:extLst>
            <a:ext uri="{FF2B5EF4-FFF2-40B4-BE49-F238E27FC236}">
              <a16:creationId xmlns:a16="http://schemas.microsoft.com/office/drawing/2014/main" id="{6DB33685-3CE4-46B4-B96A-AA75CA892F8A}"/>
            </a:ext>
          </a:extLst>
        </xdr:cNvPr>
        <xdr:cNvCxnSpPr/>
      </xdr:nvCxnSpPr>
      <xdr:spPr>
        <a:xfrm>
          <a:off x="17988280" y="6576257"/>
          <a:ext cx="78994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DD16ACC4-2538-4234-8685-6DB70E69C6CE}"/>
            </a:ext>
          </a:extLst>
        </xdr:cNvPr>
        <xdr:cNvSpPr/>
      </xdr:nvSpPr>
      <xdr:spPr>
        <a:xfrm>
          <a:off x="18735040" y="6491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A71DAE90-6B6B-4A9D-95D6-AB226D63F307}"/>
            </a:ext>
          </a:extLst>
        </xdr:cNvPr>
        <xdr:cNvSpPr txBox="1"/>
      </xdr:nvSpPr>
      <xdr:spPr>
        <a:xfrm>
          <a:off x="185738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35344</xdr:rowOff>
    </xdr:from>
    <xdr:to>
      <xdr:col>107</xdr:col>
      <xdr:colOff>50800</xdr:colOff>
      <xdr:row>39</xdr:row>
      <xdr:rowOff>38297</xdr:rowOff>
    </xdr:to>
    <xdr:cxnSp macro="">
      <xdr:nvCxnSpPr>
        <xdr:cNvPr id="736" name="直線コネクタ 735">
          <a:extLst>
            <a:ext uri="{FF2B5EF4-FFF2-40B4-BE49-F238E27FC236}">
              <a16:creationId xmlns:a16="http://schemas.microsoft.com/office/drawing/2014/main" id="{F87AD13C-8DC3-4B00-9600-C1C4B81B4E06}"/>
            </a:ext>
          </a:extLst>
        </xdr:cNvPr>
        <xdr:cNvCxnSpPr/>
      </xdr:nvCxnSpPr>
      <xdr:spPr>
        <a:xfrm>
          <a:off x="17213580" y="6573304"/>
          <a:ext cx="7747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61AC01CA-3EC5-4B9B-A248-D2CB913802D8}"/>
            </a:ext>
          </a:extLst>
        </xdr:cNvPr>
        <xdr:cNvSpPr/>
      </xdr:nvSpPr>
      <xdr:spPr>
        <a:xfrm>
          <a:off x="17937480" y="6523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768C5D39-89FD-4D79-96F3-81DF2BD93953}"/>
            </a:ext>
          </a:extLst>
        </xdr:cNvPr>
        <xdr:cNvSpPr txBox="1"/>
      </xdr:nvSpPr>
      <xdr:spPr>
        <a:xfrm>
          <a:off x="17821857" y="630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29876</xdr:rowOff>
    </xdr:from>
    <xdr:to>
      <xdr:col>102</xdr:col>
      <xdr:colOff>114300</xdr:colOff>
      <xdr:row>39</xdr:row>
      <xdr:rowOff>35344</xdr:rowOff>
    </xdr:to>
    <xdr:cxnSp macro="">
      <xdr:nvCxnSpPr>
        <xdr:cNvPr id="739" name="直線コネクタ 738">
          <a:extLst>
            <a:ext uri="{FF2B5EF4-FFF2-40B4-BE49-F238E27FC236}">
              <a16:creationId xmlns:a16="http://schemas.microsoft.com/office/drawing/2014/main" id="{898A7778-69A1-4BF2-BB78-3ECD6E3ECCE3}"/>
            </a:ext>
          </a:extLst>
        </xdr:cNvPr>
        <xdr:cNvCxnSpPr/>
      </xdr:nvCxnSpPr>
      <xdr:spPr>
        <a:xfrm>
          <a:off x="16431260" y="6567836"/>
          <a:ext cx="78232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A73613FB-6518-4571-AC5C-A56402B33E3E}"/>
            </a:ext>
          </a:extLst>
        </xdr:cNvPr>
        <xdr:cNvSpPr/>
      </xdr:nvSpPr>
      <xdr:spPr>
        <a:xfrm>
          <a:off x="17162780" y="6513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64235412-A78B-422D-9056-CD88B83A090D}"/>
            </a:ext>
          </a:extLst>
        </xdr:cNvPr>
        <xdr:cNvSpPr txBox="1"/>
      </xdr:nvSpPr>
      <xdr:spPr>
        <a:xfrm>
          <a:off x="17001568" y="62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33C5B7A5-858B-41BF-BDE3-CA4B0FAC6398}"/>
            </a:ext>
          </a:extLst>
        </xdr:cNvPr>
        <xdr:cNvSpPr/>
      </xdr:nvSpPr>
      <xdr:spPr>
        <a:xfrm>
          <a:off x="16388080" y="6514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3ED92C09-9E79-4107-9BC4-CED9B2F2406D}"/>
            </a:ext>
          </a:extLst>
        </xdr:cNvPr>
        <xdr:cNvSpPr txBox="1"/>
      </xdr:nvSpPr>
      <xdr:spPr>
        <a:xfrm>
          <a:off x="16226868" y="62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3476BD73-96C0-464B-811F-A16AFC14DADF}"/>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2B069CD-9BD8-41CD-9DAC-C895A68AF5DF}"/>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C0A22470-3439-4BDD-94AE-EE7172179691}"/>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91B2CF9C-14E8-4800-BBD0-DB54590D6888}"/>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7EEE7626-448B-40F0-BD75-2DBDDA9273DA}"/>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164871</xdr:rowOff>
    </xdr:from>
    <xdr:to>
      <xdr:col>116</xdr:col>
      <xdr:colOff>114300</xdr:colOff>
      <xdr:row>39</xdr:row>
      <xdr:rowOff>95021</xdr:rowOff>
    </xdr:to>
    <xdr:sp macro="" textlink="">
      <xdr:nvSpPr>
        <xdr:cNvPr id="749" name="楕円 748">
          <a:extLst>
            <a:ext uri="{FF2B5EF4-FFF2-40B4-BE49-F238E27FC236}">
              <a16:creationId xmlns:a16="http://schemas.microsoft.com/office/drawing/2014/main" id="{9A429B9B-A4EE-41E5-A889-5FC5D13F5250}"/>
            </a:ext>
          </a:extLst>
        </xdr:cNvPr>
        <xdr:cNvSpPr/>
      </xdr:nvSpPr>
      <xdr:spPr>
        <a:xfrm>
          <a:off x="19458940" y="6535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107960</xdr:rowOff>
    </xdr:from>
    <xdr:ext cx="313932" cy="259045"/>
    <xdr:sp macro="" textlink="">
      <xdr:nvSpPr>
        <xdr:cNvPr id="750" name="投資及び出資金該当値テキスト">
          <a:extLst>
            <a:ext uri="{FF2B5EF4-FFF2-40B4-BE49-F238E27FC236}">
              <a16:creationId xmlns:a16="http://schemas.microsoft.com/office/drawing/2014/main" id="{D227F6C1-E4EB-4EEE-AC8E-2DD44A252D4C}"/>
            </a:ext>
          </a:extLst>
        </xdr:cNvPr>
        <xdr:cNvSpPr txBox="1"/>
      </xdr:nvSpPr>
      <xdr:spPr>
        <a:xfrm>
          <a:off x="19560540" y="6478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163347</xdr:rowOff>
    </xdr:from>
    <xdr:to>
      <xdr:col>112</xdr:col>
      <xdr:colOff>38100</xdr:colOff>
      <xdr:row>39</xdr:row>
      <xdr:rowOff>93497</xdr:rowOff>
    </xdr:to>
    <xdr:sp macro="" textlink="">
      <xdr:nvSpPr>
        <xdr:cNvPr id="751" name="楕円 750">
          <a:extLst>
            <a:ext uri="{FF2B5EF4-FFF2-40B4-BE49-F238E27FC236}">
              <a16:creationId xmlns:a16="http://schemas.microsoft.com/office/drawing/2014/main" id="{FA15AD90-2EB4-4282-BB2F-50E8962C6214}"/>
            </a:ext>
          </a:extLst>
        </xdr:cNvPr>
        <xdr:cNvSpPr/>
      </xdr:nvSpPr>
      <xdr:spPr>
        <a:xfrm>
          <a:off x="18735040" y="653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84624</xdr:rowOff>
    </xdr:from>
    <xdr:ext cx="313932" cy="259045"/>
    <xdr:sp macro="" textlink="">
      <xdr:nvSpPr>
        <xdr:cNvPr id="752" name="テキスト ボックス 751">
          <a:extLst>
            <a:ext uri="{FF2B5EF4-FFF2-40B4-BE49-F238E27FC236}">
              <a16:creationId xmlns:a16="http://schemas.microsoft.com/office/drawing/2014/main" id="{6457ECDB-54D6-4428-804D-BD0FD7B1BDDA}"/>
            </a:ext>
          </a:extLst>
        </xdr:cNvPr>
        <xdr:cNvSpPr txBox="1"/>
      </xdr:nvSpPr>
      <xdr:spPr>
        <a:xfrm>
          <a:off x="18628873" y="662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158947</xdr:rowOff>
    </xdr:from>
    <xdr:to>
      <xdr:col>107</xdr:col>
      <xdr:colOff>101600</xdr:colOff>
      <xdr:row>39</xdr:row>
      <xdr:rowOff>89097</xdr:rowOff>
    </xdr:to>
    <xdr:sp macro="" textlink="">
      <xdr:nvSpPr>
        <xdr:cNvPr id="753" name="楕円 752">
          <a:extLst>
            <a:ext uri="{FF2B5EF4-FFF2-40B4-BE49-F238E27FC236}">
              <a16:creationId xmlns:a16="http://schemas.microsoft.com/office/drawing/2014/main" id="{F4DC8491-8F3D-42B7-9A6E-64F88C6E8441}"/>
            </a:ext>
          </a:extLst>
        </xdr:cNvPr>
        <xdr:cNvSpPr/>
      </xdr:nvSpPr>
      <xdr:spPr>
        <a:xfrm>
          <a:off x="17937480" y="6529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80224</xdr:rowOff>
    </xdr:from>
    <xdr:ext cx="378565" cy="259045"/>
    <xdr:sp macro="" textlink="">
      <xdr:nvSpPr>
        <xdr:cNvPr id="754" name="テキスト ボックス 753">
          <a:extLst>
            <a:ext uri="{FF2B5EF4-FFF2-40B4-BE49-F238E27FC236}">
              <a16:creationId xmlns:a16="http://schemas.microsoft.com/office/drawing/2014/main" id="{50C6DC0B-65D9-4145-9E12-F76CE3E81832}"/>
            </a:ext>
          </a:extLst>
        </xdr:cNvPr>
        <xdr:cNvSpPr txBox="1"/>
      </xdr:nvSpPr>
      <xdr:spPr>
        <a:xfrm>
          <a:off x="17821857" y="661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155994</xdr:rowOff>
    </xdr:from>
    <xdr:to>
      <xdr:col>102</xdr:col>
      <xdr:colOff>165100</xdr:colOff>
      <xdr:row>39</xdr:row>
      <xdr:rowOff>86144</xdr:rowOff>
    </xdr:to>
    <xdr:sp macro="" textlink="">
      <xdr:nvSpPr>
        <xdr:cNvPr id="755" name="楕円 754">
          <a:extLst>
            <a:ext uri="{FF2B5EF4-FFF2-40B4-BE49-F238E27FC236}">
              <a16:creationId xmlns:a16="http://schemas.microsoft.com/office/drawing/2014/main" id="{C76C9A6F-CD3C-439D-820B-B2D9A63D3113}"/>
            </a:ext>
          </a:extLst>
        </xdr:cNvPr>
        <xdr:cNvSpPr/>
      </xdr:nvSpPr>
      <xdr:spPr>
        <a:xfrm>
          <a:off x="17162780" y="6526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77271</xdr:rowOff>
    </xdr:from>
    <xdr:ext cx="378565" cy="259045"/>
    <xdr:sp macro="" textlink="">
      <xdr:nvSpPr>
        <xdr:cNvPr id="756" name="テキスト ボックス 755">
          <a:extLst>
            <a:ext uri="{FF2B5EF4-FFF2-40B4-BE49-F238E27FC236}">
              <a16:creationId xmlns:a16="http://schemas.microsoft.com/office/drawing/2014/main" id="{4245669C-1DF8-46B9-948C-71F0B3DED857}"/>
            </a:ext>
          </a:extLst>
        </xdr:cNvPr>
        <xdr:cNvSpPr txBox="1"/>
      </xdr:nvSpPr>
      <xdr:spPr>
        <a:xfrm>
          <a:off x="17047157" y="661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150526</xdr:rowOff>
    </xdr:from>
    <xdr:to>
      <xdr:col>98</xdr:col>
      <xdr:colOff>38100</xdr:colOff>
      <xdr:row>39</xdr:row>
      <xdr:rowOff>80676</xdr:rowOff>
    </xdr:to>
    <xdr:sp macro="" textlink="">
      <xdr:nvSpPr>
        <xdr:cNvPr id="757" name="楕円 756">
          <a:extLst>
            <a:ext uri="{FF2B5EF4-FFF2-40B4-BE49-F238E27FC236}">
              <a16:creationId xmlns:a16="http://schemas.microsoft.com/office/drawing/2014/main" id="{5E3916CD-8324-4D72-87BA-91C788B7B917}"/>
            </a:ext>
          </a:extLst>
        </xdr:cNvPr>
        <xdr:cNvSpPr/>
      </xdr:nvSpPr>
      <xdr:spPr>
        <a:xfrm>
          <a:off x="16388080" y="6520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71803</xdr:rowOff>
    </xdr:from>
    <xdr:ext cx="378565" cy="259045"/>
    <xdr:sp macro="" textlink="">
      <xdr:nvSpPr>
        <xdr:cNvPr id="758" name="テキスト ボックス 757">
          <a:extLst>
            <a:ext uri="{FF2B5EF4-FFF2-40B4-BE49-F238E27FC236}">
              <a16:creationId xmlns:a16="http://schemas.microsoft.com/office/drawing/2014/main" id="{57D63F11-23A6-4FFD-81E1-DCACAB4624E6}"/>
            </a:ext>
          </a:extLst>
        </xdr:cNvPr>
        <xdr:cNvSpPr txBox="1"/>
      </xdr:nvSpPr>
      <xdr:spPr>
        <a:xfrm>
          <a:off x="16264837" y="660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A70A17E8-9D64-4579-8A0D-3BD6FC36E80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A2F1EA50-C3A5-4433-A6E0-6E2CD01C8CFD}"/>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ABC9FD29-C051-46DF-80DA-31EBD35D7CBF}"/>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45126D8F-AB39-49CA-9DC2-F880096B3E9F}"/>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2E3B38BA-0406-4E83-A815-44EE9FEA6346}"/>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C0422528-3548-42DB-BE33-7D8AD06E35E4}"/>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C2BBDBD-FB3C-4E38-AA9E-D5A5949BE4CB}"/>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3617EE59-0A3B-466E-9448-72AD155C4EED}"/>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641F8B2A-C3F7-455A-8B36-F56E44A09006}"/>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9CD8536-1CE1-4A28-AE73-71D3322FAA0A}"/>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8EA9C0A9-D85A-4A9C-AD13-1903595F74D3}"/>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F6B4410E-58B5-4B31-96D1-CAF472F530F9}"/>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EA3EAD5-886E-43F4-8E5D-A96F059454C7}"/>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3420B518-DF12-4AB4-98C9-5F6554744C78}"/>
            </a:ext>
          </a:extLst>
        </xdr:cNvPr>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89BF641F-A16E-4978-A20D-3A295C4A0124}"/>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CB08C25C-6FEE-4BB7-8388-5BA0019B9C62}"/>
            </a:ext>
          </a:extLst>
        </xdr:cNvPr>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D9EB2E3E-3D0E-42C6-A466-7ECCE8374871}"/>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4914577D-26D0-4F33-9412-03B3C23463BE}"/>
            </a:ext>
          </a:extLst>
        </xdr:cNvPr>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1996D4F3-9AF2-4C00-9F77-C4320B7876AC}"/>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254B310D-E43C-4F2C-AA87-35B22E8F955A}"/>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BC2951B4-0252-47C0-8F06-E5E534A62F5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618FE5E8-7069-4016-BDA2-2FCC0D8642C2}"/>
            </a:ext>
          </a:extLst>
        </xdr:cNvPr>
        <xdr:cNvCxnSpPr/>
      </xdr:nvCxnSpPr>
      <xdr:spPr>
        <a:xfrm flipV="1">
          <a:off x="19507835" y="8668995"/>
          <a:ext cx="1269" cy="1193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D49A262-C317-4677-B202-4F452F6ACDFD}"/>
            </a:ext>
          </a:extLst>
        </xdr:cNvPr>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3833EB5B-9100-41E2-B047-1570697B6F7D}"/>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C8DD136E-FF4B-4D99-BF6A-09FFFA08D2D6}"/>
            </a:ext>
          </a:extLst>
        </xdr:cNvPr>
        <xdr:cNvSpPr txBox="1"/>
      </xdr:nvSpPr>
      <xdr:spPr>
        <a:xfrm>
          <a:off x="19560540" y="84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4E306BBA-1F94-4A24-A5DA-13B220E1BCED}"/>
            </a:ext>
          </a:extLst>
        </xdr:cNvPr>
        <xdr:cNvCxnSpPr/>
      </xdr:nvCxnSpPr>
      <xdr:spPr>
        <a:xfrm>
          <a:off x="19443700" y="866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138946</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F97A2E6-00D0-4A5D-A70E-EC2958640DF9}"/>
            </a:ext>
          </a:extLst>
        </xdr:cNvPr>
        <xdr:cNvCxnSpPr/>
      </xdr:nvCxnSpPr>
      <xdr:spPr>
        <a:xfrm>
          <a:off x="18778220" y="9862066"/>
          <a:ext cx="73152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6267AF8C-13F7-422A-9D1D-53847A34650A}"/>
            </a:ext>
          </a:extLst>
        </xdr:cNvPr>
        <xdr:cNvSpPr txBox="1"/>
      </xdr:nvSpPr>
      <xdr:spPr>
        <a:xfrm>
          <a:off x="19560540" y="953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EAF0757C-5A86-403A-91ED-1547C1B92E54}"/>
            </a:ext>
          </a:extLst>
        </xdr:cNvPr>
        <xdr:cNvSpPr/>
      </xdr:nvSpPr>
      <xdr:spPr>
        <a:xfrm>
          <a:off x="19458940" y="9684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138946</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FB14AE4-DE0A-4365-9ED5-5873027D6170}"/>
            </a:ext>
          </a:extLst>
        </xdr:cNvPr>
        <xdr:cNvCxnSpPr/>
      </xdr:nvCxnSpPr>
      <xdr:spPr>
        <a:xfrm flipV="1">
          <a:off x="17988280" y="9862066"/>
          <a:ext cx="78994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6C6043DB-6E70-4F0A-BAC0-90E8BA5C95A1}"/>
            </a:ext>
          </a:extLst>
        </xdr:cNvPr>
        <xdr:cNvSpPr/>
      </xdr:nvSpPr>
      <xdr:spPr>
        <a:xfrm>
          <a:off x="18735040" y="9726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B569D8BC-42FC-4E27-8BA4-4B3C949E82BA}"/>
            </a:ext>
          </a:extLst>
        </xdr:cNvPr>
        <xdr:cNvSpPr txBox="1"/>
      </xdr:nvSpPr>
      <xdr:spPr>
        <a:xfrm>
          <a:off x="18573828" y="950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69069541-756E-40A1-8312-359B1770F3B4}"/>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C1F53FDB-29B3-4E0D-96AA-7F09812BB9C0}"/>
            </a:ext>
          </a:extLst>
        </xdr:cNvPr>
        <xdr:cNvSpPr/>
      </xdr:nvSpPr>
      <xdr:spPr>
        <a:xfrm>
          <a:off x="17937480" y="9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9D07F062-6CBC-46EF-A113-31E330198799}"/>
            </a:ext>
          </a:extLst>
        </xdr:cNvPr>
        <xdr:cNvSpPr txBox="1"/>
      </xdr:nvSpPr>
      <xdr:spPr>
        <a:xfrm>
          <a:off x="17776268" y="951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999B4352-DA0C-44BD-A342-FAC413FFC6FD}"/>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7CB942CB-08A9-4467-A7E1-213E225AC351}"/>
            </a:ext>
          </a:extLst>
        </xdr:cNvPr>
        <xdr:cNvSpPr/>
      </xdr:nvSpPr>
      <xdr:spPr>
        <a:xfrm>
          <a:off x="17162780" y="9542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6947E29E-8571-4395-BF91-EACA07118E1C}"/>
            </a:ext>
          </a:extLst>
        </xdr:cNvPr>
        <xdr:cNvSpPr txBox="1"/>
      </xdr:nvSpPr>
      <xdr:spPr>
        <a:xfrm>
          <a:off x="16969251" y="93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26F4852B-B18F-409D-87C9-695971065F97}"/>
            </a:ext>
          </a:extLst>
        </xdr:cNvPr>
        <xdr:cNvSpPr/>
      </xdr:nvSpPr>
      <xdr:spPr>
        <a:xfrm>
          <a:off x="16388080" y="9689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ED53CCAF-0814-4605-9D82-37488F0882E8}"/>
            </a:ext>
          </a:extLst>
        </xdr:cNvPr>
        <xdr:cNvSpPr txBox="1"/>
      </xdr:nvSpPr>
      <xdr:spPr>
        <a:xfrm>
          <a:off x="16226868" y="946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0DFB8A7-2751-41BA-ADC2-C644BC98C024}"/>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A55D765E-64ED-40C2-9720-952884D49265}"/>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31A362B0-6301-42C1-96A0-4618EE4CEA5A}"/>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4A3943A1-AA2E-4852-BCBD-8BB1315ADBCD}"/>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B72C4D05-F3FF-4943-AD5F-D1782B7CD23E}"/>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CEBE73AB-E893-4DF8-AD2A-D9A61DDD386A}"/>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C4577C05-77B8-4711-9F78-E45C7A4843B9}"/>
            </a:ext>
          </a:extLst>
        </xdr:cNvPr>
        <xdr:cNvSpPr txBox="1"/>
      </xdr:nvSpPr>
      <xdr:spPr>
        <a:xfrm>
          <a:off x="19560540" y="9726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88146</xdr:rowOff>
    </xdr:from>
    <xdr:to>
      <xdr:col>112</xdr:col>
      <xdr:colOff>38100</xdr:colOff>
      <xdr:row>59</xdr:row>
      <xdr:rowOff>18296</xdr:rowOff>
    </xdr:to>
    <xdr:sp macro="" textlink="">
      <xdr:nvSpPr>
        <xdr:cNvPr id="806" name="楕円 805">
          <a:extLst>
            <a:ext uri="{FF2B5EF4-FFF2-40B4-BE49-F238E27FC236}">
              <a16:creationId xmlns:a16="http://schemas.microsoft.com/office/drawing/2014/main" id="{9D939500-60D7-4DD8-9CF9-0073971C6825}"/>
            </a:ext>
          </a:extLst>
        </xdr:cNvPr>
        <xdr:cNvSpPr/>
      </xdr:nvSpPr>
      <xdr:spPr>
        <a:xfrm>
          <a:off x="18735040" y="9811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9423</xdr:rowOff>
    </xdr:from>
    <xdr:ext cx="313932" cy="259045"/>
    <xdr:sp macro="" textlink="">
      <xdr:nvSpPr>
        <xdr:cNvPr id="807" name="テキスト ボックス 806">
          <a:extLst>
            <a:ext uri="{FF2B5EF4-FFF2-40B4-BE49-F238E27FC236}">
              <a16:creationId xmlns:a16="http://schemas.microsoft.com/office/drawing/2014/main" id="{7BE9121C-5814-4336-8399-860AA8881C39}"/>
            </a:ext>
          </a:extLst>
        </xdr:cNvPr>
        <xdr:cNvSpPr txBox="1"/>
      </xdr:nvSpPr>
      <xdr:spPr>
        <a:xfrm>
          <a:off x="18628873" y="9900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8EAC4FC0-C622-4B4C-988C-D573650889E8}"/>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E33221E5-FACC-44A2-A9A2-1870FAD1B461}"/>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50FC7F61-3AF2-4310-8C68-B78D5B243A38}"/>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17D0ECE9-A9BD-44FD-B358-519D716611C6}"/>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1AE1F6FB-9B62-465D-9075-0094EE047E1A}"/>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E6A46680-169F-4865-9148-C99920E1ED5C}"/>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D776A827-DD2F-4B1D-847A-968AADA45F1F}"/>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6096DE35-9455-4653-8144-06E8A5DCCF94}"/>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C467AE74-E814-40CF-86E3-114C5EAB96B7}"/>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3AD364B-C52D-4862-9C9F-B6B35F2A5DE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F413ABCC-C57E-4C42-A368-CB87FBFABE01}"/>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F6053E2D-EE53-4CAF-8586-0B28523B5B90}"/>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E31D71C8-52C6-401D-8903-D47732E1EFCC}"/>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49CF2FEF-B9C1-4DC3-9495-5469C3FEE381}"/>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3ED36D60-6844-4519-8493-FB7CECF8A46B}"/>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495BF9F5-170F-4BD6-9824-86B92BB9CD9E}"/>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4C268401-A851-4595-8052-65FA8CE6E3BC}"/>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8ADA7437-9DEA-4C80-B135-DC7EA88F3BBC}"/>
            </a:ext>
          </a:extLst>
        </xdr:cNvPr>
        <xdr:cNvSpPr txBox="1"/>
      </xdr:nvSpPr>
      <xdr:spPr>
        <a:xfrm>
          <a:off x="158903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D828BE40-32BF-410A-80E9-4D739B180498}"/>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15CE4314-986A-4748-A9E1-60E6DFB345D0}"/>
            </a:ext>
          </a:extLst>
        </xdr:cNvPr>
        <xdr:cNvSpPr txBox="1"/>
      </xdr:nvSpPr>
      <xdr:spPr>
        <a:xfrm>
          <a:off x="155894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92A4575B-57B9-446D-B28C-0D3BC56B7DDA}"/>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D24F30A7-0664-40F8-822A-694523E4790F}"/>
            </a:ext>
          </a:extLst>
        </xdr:cNvPr>
        <xdr:cNvSpPr txBox="1"/>
      </xdr:nvSpPr>
      <xdr:spPr>
        <a:xfrm>
          <a:off x="155894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E28F06B3-2691-4B42-8634-6641B554F488}"/>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A9F11D34-79A5-464E-ADD6-4ECC6CE0E4D6}"/>
            </a:ext>
          </a:extLst>
        </xdr:cNvPr>
        <xdr:cNvSpPr txBox="1"/>
      </xdr:nvSpPr>
      <xdr:spPr>
        <a:xfrm>
          <a:off x="155894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327AC000-3607-404A-9572-0528509114F4}"/>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D3A23467-F511-4435-8669-7E8D58979197}"/>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1EB90493-9D43-440D-8BD1-0AB805D50827}"/>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2B82F75-0E14-4D84-8213-B6D0072A0568}"/>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C0166E62-51EC-49CA-B647-7362FF5CB3FD}"/>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6F4E3453-3318-4F9C-B09A-1D60024DC9F1}"/>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93048583-16E8-45EF-A343-A0EADB632292}"/>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353919E6-BCDF-439F-BF84-F5EEA858F7A0}"/>
            </a:ext>
          </a:extLst>
        </xdr:cNvPr>
        <xdr:cNvCxnSpPr/>
      </xdr:nvCxnSpPr>
      <xdr:spPr>
        <a:xfrm flipV="1">
          <a:off x="19507835" y="11691795"/>
          <a:ext cx="1269" cy="151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B1CA7FCB-780F-48BF-A937-896629613CF2}"/>
            </a:ext>
          </a:extLst>
        </xdr:cNvPr>
        <xdr:cNvSpPr txBox="1"/>
      </xdr:nvSpPr>
      <xdr:spPr>
        <a:xfrm>
          <a:off x="19560540" y="132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215E45A1-7D34-42F0-9D16-82802BF6D4B3}"/>
            </a:ext>
          </a:extLst>
        </xdr:cNvPr>
        <xdr:cNvCxnSpPr/>
      </xdr:nvCxnSpPr>
      <xdr:spPr>
        <a:xfrm>
          <a:off x="19443700" y="13203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8CB4EFDF-45CA-4A41-8941-B60C8FE3A1B5}"/>
            </a:ext>
          </a:extLst>
        </xdr:cNvPr>
        <xdr:cNvSpPr txBox="1"/>
      </xdr:nvSpPr>
      <xdr:spPr>
        <a:xfrm>
          <a:off x="19560540" y="1147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12048B57-2C97-4BB8-A47F-FDF6D729B179}"/>
            </a:ext>
          </a:extLst>
        </xdr:cNvPr>
        <xdr:cNvCxnSpPr/>
      </xdr:nvCxnSpPr>
      <xdr:spPr>
        <a:xfrm>
          <a:off x="19443700" y="11691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163233</xdr:rowOff>
    </xdr:from>
    <xdr:to>
      <xdr:col>116</xdr:col>
      <xdr:colOff>63500</xdr:colOff>
      <xdr:row>76</xdr:row>
      <xdr:rowOff>152322</xdr:rowOff>
    </xdr:to>
    <xdr:cxnSp macro="">
      <xdr:nvCxnSpPr>
        <xdr:cNvPr id="844" name="直線コネクタ 843">
          <a:extLst>
            <a:ext uri="{FF2B5EF4-FFF2-40B4-BE49-F238E27FC236}">
              <a16:creationId xmlns:a16="http://schemas.microsoft.com/office/drawing/2014/main" id="{F6BB35F3-3D9D-4DB0-909D-5B5C3F7DD358}"/>
            </a:ext>
          </a:extLst>
        </xdr:cNvPr>
        <xdr:cNvCxnSpPr/>
      </xdr:nvCxnSpPr>
      <xdr:spPr>
        <a:xfrm>
          <a:off x="18778220" y="12065673"/>
          <a:ext cx="731520" cy="8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57D6FD65-21F9-4C63-8DE5-43E466E8BE4C}"/>
            </a:ext>
          </a:extLst>
        </xdr:cNvPr>
        <xdr:cNvSpPr txBox="1"/>
      </xdr:nvSpPr>
      <xdr:spPr>
        <a:xfrm>
          <a:off x="19560540" y="12878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747F6121-6CAB-4690-A857-87A4F61B2504}"/>
            </a:ext>
          </a:extLst>
        </xdr:cNvPr>
        <xdr:cNvSpPr/>
      </xdr:nvSpPr>
      <xdr:spPr>
        <a:xfrm>
          <a:off x="19458940" y="129005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163233</xdr:rowOff>
    </xdr:from>
    <xdr:to>
      <xdr:col>111</xdr:col>
      <xdr:colOff>177800</xdr:colOff>
      <xdr:row>76</xdr:row>
      <xdr:rowOff>124155</xdr:rowOff>
    </xdr:to>
    <xdr:cxnSp macro="">
      <xdr:nvCxnSpPr>
        <xdr:cNvPr id="847" name="直線コネクタ 846">
          <a:extLst>
            <a:ext uri="{FF2B5EF4-FFF2-40B4-BE49-F238E27FC236}">
              <a16:creationId xmlns:a16="http://schemas.microsoft.com/office/drawing/2014/main" id="{E5A1B556-D894-44C8-83C5-4BB854B024A8}"/>
            </a:ext>
          </a:extLst>
        </xdr:cNvPr>
        <xdr:cNvCxnSpPr/>
      </xdr:nvCxnSpPr>
      <xdr:spPr>
        <a:xfrm flipV="1">
          <a:off x="17988280" y="12065673"/>
          <a:ext cx="789940" cy="79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96D6AAE5-B0E3-4B4F-BC8D-157C24AEBAD8}"/>
            </a:ext>
          </a:extLst>
        </xdr:cNvPr>
        <xdr:cNvSpPr/>
      </xdr:nvSpPr>
      <xdr:spPr>
        <a:xfrm>
          <a:off x="18735040" y="12886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BE4CA16C-33D9-4B26-81E6-21C6BDE42052}"/>
            </a:ext>
          </a:extLst>
        </xdr:cNvPr>
        <xdr:cNvSpPr txBox="1"/>
      </xdr:nvSpPr>
      <xdr:spPr>
        <a:xfrm>
          <a:off x="18509195" y="1297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124155</xdr:rowOff>
    </xdr:from>
    <xdr:to>
      <xdr:col>107</xdr:col>
      <xdr:colOff>50800</xdr:colOff>
      <xdr:row>76</xdr:row>
      <xdr:rowOff>165421</xdr:rowOff>
    </xdr:to>
    <xdr:cxnSp macro="">
      <xdr:nvCxnSpPr>
        <xdr:cNvPr id="850" name="直線コネクタ 849">
          <a:extLst>
            <a:ext uri="{FF2B5EF4-FFF2-40B4-BE49-F238E27FC236}">
              <a16:creationId xmlns:a16="http://schemas.microsoft.com/office/drawing/2014/main" id="{E299A24E-229B-453B-ACF5-C6D52A5B03ED}"/>
            </a:ext>
          </a:extLst>
        </xdr:cNvPr>
        <xdr:cNvCxnSpPr/>
      </xdr:nvCxnSpPr>
      <xdr:spPr>
        <a:xfrm flipV="1">
          <a:off x="17213580" y="12864795"/>
          <a:ext cx="7747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1C93208C-7C6A-44E7-A7E8-E62A1A5F856B}"/>
            </a:ext>
          </a:extLst>
        </xdr:cNvPr>
        <xdr:cNvSpPr/>
      </xdr:nvSpPr>
      <xdr:spPr>
        <a:xfrm>
          <a:off x="17937480" y="1291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C89DD289-F255-476F-973A-3642EFB73131}"/>
            </a:ext>
          </a:extLst>
        </xdr:cNvPr>
        <xdr:cNvSpPr txBox="1"/>
      </xdr:nvSpPr>
      <xdr:spPr>
        <a:xfrm>
          <a:off x="17734495" y="1300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139305</xdr:rowOff>
    </xdr:from>
    <xdr:to>
      <xdr:col>102</xdr:col>
      <xdr:colOff>114300</xdr:colOff>
      <xdr:row>76</xdr:row>
      <xdr:rowOff>165421</xdr:rowOff>
    </xdr:to>
    <xdr:cxnSp macro="">
      <xdr:nvCxnSpPr>
        <xdr:cNvPr id="853" name="直線コネクタ 852">
          <a:extLst>
            <a:ext uri="{FF2B5EF4-FFF2-40B4-BE49-F238E27FC236}">
              <a16:creationId xmlns:a16="http://schemas.microsoft.com/office/drawing/2014/main" id="{E8EE741A-2D4F-4B62-9683-E51462257282}"/>
            </a:ext>
          </a:extLst>
        </xdr:cNvPr>
        <xdr:cNvCxnSpPr/>
      </xdr:nvCxnSpPr>
      <xdr:spPr>
        <a:xfrm>
          <a:off x="16431260" y="12879945"/>
          <a:ext cx="78232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7560B7C2-57BC-4F98-A749-4E34B715945A}"/>
            </a:ext>
          </a:extLst>
        </xdr:cNvPr>
        <xdr:cNvSpPr/>
      </xdr:nvSpPr>
      <xdr:spPr>
        <a:xfrm>
          <a:off x="17162780" y="12909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A13BD322-3B31-434C-B4D0-AD3ECCF374C9}"/>
            </a:ext>
          </a:extLst>
        </xdr:cNvPr>
        <xdr:cNvSpPr txBox="1"/>
      </xdr:nvSpPr>
      <xdr:spPr>
        <a:xfrm>
          <a:off x="16936935" y="1299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4AF487E2-FCEC-454A-9821-9CFD1E0C1981}"/>
            </a:ext>
          </a:extLst>
        </xdr:cNvPr>
        <xdr:cNvSpPr/>
      </xdr:nvSpPr>
      <xdr:spPr>
        <a:xfrm>
          <a:off x="16388080" y="129167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60D76A74-286C-434D-BA5E-B421F2FC529D}"/>
            </a:ext>
          </a:extLst>
        </xdr:cNvPr>
        <xdr:cNvSpPr txBox="1"/>
      </xdr:nvSpPr>
      <xdr:spPr>
        <a:xfrm>
          <a:off x="16162235" y="130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B008F920-B60C-456C-BF4B-C0F555B13F9E}"/>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30C64BF4-D38B-4A58-B4D8-BA3AE5AE1711}"/>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A1880DC6-CF2C-4F6F-9D5B-47091BEFACC9}"/>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512CC4FD-0ACA-43AC-BFCA-3FC672E16932}"/>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E6CF0EE4-C07D-47E4-B5A8-D9D67830C0F5}"/>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101522</xdr:rowOff>
    </xdr:from>
    <xdr:to>
      <xdr:col>116</xdr:col>
      <xdr:colOff>114300</xdr:colOff>
      <xdr:row>77</xdr:row>
      <xdr:rowOff>31672</xdr:rowOff>
    </xdr:to>
    <xdr:sp macro="" textlink="">
      <xdr:nvSpPr>
        <xdr:cNvPr id="863" name="楕円 862">
          <a:extLst>
            <a:ext uri="{FF2B5EF4-FFF2-40B4-BE49-F238E27FC236}">
              <a16:creationId xmlns:a16="http://schemas.microsoft.com/office/drawing/2014/main" id="{206ED611-0260-4E53-8A3A-410A8255A16D}"/>
            </a:ext>
          </a:extLst>
        </xdr:cNvPr>
        <xdr:cNvSpPr/>
      </xdr:nvSpPr>
      <xdr:spPr>
        <a:xfrm>
          <a:off x="19458940" y="1284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124399</xdr:rowOff>
    </xdr:from>
    <xdr:ext cx="599010" cy="259045"/>
    <xdr:sp macro="" textlink="">
      <xdr:nvSpPr>
        <xdr:cNvPr id="864" name="繰出金該当値テキスト">
          <a:extLst>
            <a:ext uri="{FF2B5EF4-FFF2-40B4-BE49-F238E27FC236}">
              <a16:creationId xmlns:a16="http://schemas.microsoft.com/office/drawing/2014/main" id="{37D2EDBD-CF67-4C7E-A452-9CC78A467309}"/>
            </a:ext>
          </a:extLst>
        </xdr:cNvPr>
        <xdr:cNvSpPr txBox="1"/>
      </xdr:nvSpPr>
      <xdr:spPr>
        <a:xfrm>
          <a:off x="19560540" y="1269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112433</xdr:rowOff>
    </xdr:from>
    <xdr:to>
      <xdr:col>112</xdr:col>
      <xdr:colOff>38100</xdr:colOff>
      <xdr:row>72</xdr:row>
      <xdr:rowOff>42583</xdr:rowOff>
    </xdr:to>
    <xdr:sp macro="" textlink="">
      <xdr:nvSpPr>
        <xdr:cNvPr id="865" name="楕円 864">
          <a:extLst>
            <a:ext uri="{FF2B5EF4-FFF2-40B4-BE49-F238E27FC236}">
              <a16:creationId xmlns:a16="http://schemas.microsoft.com/office/drawing/2014/main" id="{BE42DDF9-FBEF-4200-882E-7F16E3497B54}"/>
            </a:ext>
          </a:extLst>
        </xdr:cNvPr>
        <xdr:cNvSpPr/>
      </xdr:nvSpPr>
      <xdr:spPr>
        <a:xfrm>
          <a:off x="18735040" y="12014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59110</xdr:rowOff>
    </xdr:from>
    <xdr:ext cx="599010" cy="259045"/>
    <xdr:sp macro="" textlink="">
      <xdr:nvSpPr>
        <xdr:cNvPr id="866" name="テキスト ボックス 865">
          <a:extLst>
            <a:ext uri="{FF2B5EF4-FFF2-40B4-BE49-F238E27FC236}">
              <a16:creationId xmlns:a16="http://schemas.microsoft.com/office/drawing/2014/main" id="{12264442-BEDB-4A22-8809-7137644C892C}"/>
            </a:ext>
          </a:extLst>
        </xdr:cNvPr>
        <xdr:cNvSpPr txBox="1"/>
      </xdr:nvSpPr>
      <xdr:spPr>
        <a:xfrm>
          <a:off x="18509195" y="117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73355</xdr:rowOff>
    </xdr:from>
    <xdr:to>
      <xdr:col>107</xdr:col>
      <xdr:colOff>101600</xdr:colOff>
      <xdr:row>77</xdr:row>
      <xdr:rowOff>3505</xdr:rowOff>
    </xdr:to>
    <xdr:sp macro="" textlink="">
      <xdr:nvSpPr>
        <xdr:cNvPr id="867" name="楕円 866">
          <a:extLst>
            <a:ext uri="{FF2B5EF4-FFF2-40B4-BE49-F238E27FC236}">
              <a16:creationId xmlns:a16="http://schemas.microsoft.com/office/drawing/2014/main" id="{AB2B8BFA-B233-4B76-B9B9-6567C8DE8571}"/>
            </a:ext>
          </a:extLst>
        </xdr:cNvPr>
        <xdr:cNvSpPr/>
      </xdr:nvSpPr>
      <xdr:spPr>
        <a:xfrm>
          <a:off x="17937480" y="12813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20032</xdr:rowOff>
    </xdr:from>
    <xdr:ext cx="599010" cy="259045"/>
    <xdr:sp macro="" textlink="">
      <xdr:nvSpPr>
        <xdr:cNvPr id="868" name="テキスト ボックス 867">
          <a:extLst>
            <a:ext uri="{FF2B5EF4-FFF2-40B4-BE49-F238E27FC236}">
              <a16:creationId xmlns:a16="http://schemas.microsoft.com/office/drawing/2014/main" id="{833FFCCE-8381-4306-95AE-E0926F32E3A8}"/>
            </a:ext>
          </a:extLst>
        </xdr:cNvPr>
        <xdr:cNvSpPr txBox="1"/>
      </xdr:nvSpPr>
      <xdr:spPr>
        <a:xfrm>
          <a:off x="17734495" y="1259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114621</xdr:rowOff>
    </xdr:from>
    <xdr:to>
      <xdr:col>102</xdr:col>
      <xdr:colOff>165100</xdr:colOff>
      <xdr:row>77</xdr:row>
      <xdr:rowOff>44771</xdr:rowOff>
    </xdr:to>
    <xdr:sp macro="" textlink="">
      <xdr:nvSpPr>
        <xdr:cNvPr id="869" name="楕円 868">
          <a:extLst>
            <a:ext uri="{FF2B5EF4-FFF2-40B4-BE49-F238E27FC236}">
              <a16:creationId xmlns:a16="http://schemas.microsoft.com/office/drawing/2014/main" id="{204FC9B8-2F2C-4594-8FE1-E893589153FB}"/>
            </a:ext>
          </a:extLst>
        </xdr:cNvPr>
        <xdr:cNvSpPr/>
      </xdr:nvSpPr>
      <xdr:spPr>
        <a:xfrm>
          <a:off x="17162780" y="12855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61298</xdr:rowOff>
    </xdr:from>
    <xdr:ext cx="599010" cy="259045"/>
    <xdr:sp macro="" textlink="">
      <xdr:nvSpPr>
        <xdr:cNvPr id="870" name="テキスト ボックス 869">
          <a:extLst>
            <a:ext uri="{FF2B5EF4-FFF2-40B4-BE49-F238E27FC236}">
              <a16:creationId xmlns:a16="http://schemas.microsoft.com/office/drawing/2014/main" id="{2319F21F-07C5-499C-97C1-0B0CBEA212D4}"/>
            </a:ext>
          </a:extLst>
        </xdr:cNvPr>
        <xdr:cNvSpPr txBox="1"/>
      </xdr:nvSpPr>
      <xdr:spPr>
        <a:xfrm>
          <a:off x="16936935" y="1263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88505</xdr:rowOff>
    </xdr:from>
    <xdr:to>
      <xdr:col>98</xdr:col>
      <xdr:colOff>38100</xdr:colOff>
      <xdr:row>77</xdr:row>
      <xdr:rowOff>18655</xdr:rowOff>
    </xdr:to>
    <xdr:sp macro="" textlink="">
      <xdr:nvSpPr>
        <xdr:cNvPr id="871" name="楕円 870">
          <a:extLst>
            <a:ext uri="{FF2B5EF4-FFF2-40B4-BE49-F238E27FC236}">
              <a16:creationId xmlns:a16="http://schemas.microsoft.com/office/drawing/2014/main" id="{F225ABB0-0EE6-4DDC-BBC6-08DEE4AE9C37}"/>
            </a:ext>
          </a:extLst>
        </xdr:cNvPr>
        <xdr:cNvSpPr/>
      </xdr:nvSpPr>
      <xdr:spPr>
        <a:xfrm>
          <a:off x="16388080" y="12829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35182</xdr:rowOff>
    </xdr:from>
    <xdr:ext cx="599010" cy="259045"/>
    <xdr:sp macro="" textlink="">
      <xdr:nvSpPr>
        <xdr:cNvPr id="872" name="テキスト ボックス 871">
          <a:extLst>
            <a:ext uri="{FF2B5EF4-FFF2-40B4-BE49-F238E27FC236}">
              <a16:creationId xmlns:a16="http://schemas.microsoft.com/office/drawing/2014/main" id="{7CD7876F-5692-4C57-BA76-5D9C4242296A}"/>
            </a:ext>
          </a:extLst>
        </xdr:cNvPr>
        <xdr:cNvSpPr txBox="1"/>
      </xdr:nvSpPr>
      <xdr:spPr>
        <a:xfrm>
          <a:off x="16162235" y="1260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B94C45C0-C01D-459D-8FF9-46456BF7D3DD}"/>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A4FE7CA3-49AD-4D9F-BBCE-205FEE1FF597}"/>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6B05200A-6321-4E58-9248-3EA15D8A140D}"/>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99585C69-59E1-4407-B5C3-8E1DF6222268}"/>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43CE4A70-31CF-413F-B2C5-F396F1BA260E}"/>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1C91D1F0-C49D-4257-BEB1-02573BDE11D3}"/>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CE89AD10-3DD5-4592-866B-6E0645D0DEDC}"/>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BC825F14-76CD-4D75-942B-A7A478BD19E9}"/>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ED193D3C-B679-4443-8F76-C0861AAD067D}"/>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57400E69-F07F-4C02-9B0B-1D50A00A2340}"/>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66654938-6970-4BC2-AD4E-DEECA1386868}"/>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E1DB0A8A-FC8E-42AA-82E3-3FE2D7B42A55}"/>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57FF31BA-3781-4273-9D2E-D2567F91F190}"/>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4F90C507-2DCA-4C88-A563-4BAA9AA96F18}"/>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A3CEEC8-7A87-4A9C-BF29-FB07C6A1B216}"/>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397F95FD-BAE1-4CA1-AC75-91DF7A9C00BD}"/>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A921467C-61F5-4072-A37A-B93C3F156554}"/>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EA134209-B38D-4D57-8DD0-7151BE837C0F}"/>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138F5AAF-397B-498D-B877-A4719B289D95}"/>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CE58DD40-D0B4-4006-B6F4-05B736E1819B}"/>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C366E8E7-F791-4C54-AF92-74683977C8A4}"/>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2EA39D7A-09E2-4BE4-AC9E-D18FF2691BB5}"/>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F67CEDF2-4F55-41AE-B403-0A4F92D48EAE}"/>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3612C4BA-6054-481B-8F20-7F031477D01D}"/>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526F4770-5780-4840-8A46-D1CB452B71F6}"/>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7144C256-0B00-4EE2-9446-DA41F000B503}"/>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250FE4D8-A165-467D-B06F-CCDCC13FFF74}"/>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D7032A73-00FA-4B2D-9160-2972EED6D48C}"/>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C73B550C-8DF0-45A2-BF69-CCEDB5F9CF71}"/>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C2900D5-2DB6-458E-8385-2761E144C41C}"/>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FF832D6F-3243-4544-8218-19AB7D1BC8F2}"/>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C4DB3BB1-BBD2-4D51-8291-4085DED79176}"/>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179EA8EA-102E-43D2-BED8-A662DB7B3BE7}"/>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9376738B-EF45-4287-92E8-26D0DF178123}"/>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8F027BD9-78FC-412B-A059-059B86E17509}"/>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36FEADE4-7ABE-420A-91FF-CBFBDC6E1F4E}"/>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E11CC30A-98AB-44A6-98D3-EA550399A99E}"/>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8BF79AF2-C289-483B-B9A0-F023317A4EB5}"/>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C21D981B-49D1-40C5-AF76-B2897F29BEE4}"/>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2F06DD4C-9870-4886-8F15-4D4C02A25A02}"/>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B9C1BED9-625A-4DA1-941C-3D45978FA8B8}"/>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9A0D6DB5-301C-4566-A3B4-20D51F67BE45}"/>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9EB6965A-958F-4BF5-BA23-B6597D98A018}"/>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EC09512C-85D6-4E9A-9A42-659F4EAF0B2A}"/>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336CC384-A142-4A33-963F-17413EFA44BB}"/>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14DAEE74-1AC2-4569-89EC-B488A955D985}"/>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7D3DC43E-F0E2-420A-B6BD-79C6DA7673D2}"/>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17B3DDD9-8D19-4601-B7B9-E8A5CF69FFE4}"/>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17569BF3-50E7-4D1B-890D-BA5A8927FA6E}"/>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6CD2A691-C8B6-4102-BE67-26EFC35C29F4}"/>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2B01BDA7-E73B-46E1-BAEB-5707F7AF485A}"/>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44DF97DD-F347-424E-BEEF-E80E2AFFF4ED}"/>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を類似団体と比較すると、人件費・物件費・維持補修費・補助費等が低く、扶助費・繰出金が高い傾向となっている。また、公債費については例年同程度で推移している。他は各年度の事情も考えられるため、単純に比較はでき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少子高齢の町として、高齢者や子どもに対する支援は重要であり、真に住民のためになっているか精査しながら行っていきたいと考えている。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類似団体と同程度で進んでいるが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新庁舎建設事業などの大きな事業が令和３年度まであり、普通建設事業費の増大を想定している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。事業の取捨選択を徹底していくことで、適正な事業費の確保を図る。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BF1B63-5106-42C9-A5CD-70DB2E80D0E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E057F8A-4875-48FA-BCED-67E42A655ACD}"/>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6FBB0E3-CE70-44B7-BE87-B095505E0AE6}"/>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A18E7B3-3842-4ED5-B403-E122536E11A6}"/>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AA8E95-05FE-40E9-B7F1-1A141EAA76A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93434F-0571-4780-BF3C-F311AC16D0C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FA17A1-23BA-4656-B759-8F6C101C103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FF4D93-9561-41B7-85BC-DF9A1EE4251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798122-EB60-4A37-A1DA-3E9E00CAC30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75004AF-EE57-49A1-8AD8-5C5C9713E8B1}"/>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2,665
34.69
3,407,232
3,180,337
183,051
1,769,832
3,498,382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A7F018-23C4-4701-8A71-901513CD160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EA7059-6F42-4BF4-8217-F3422003243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8B7D02-853B-4CB3-8677-B6E10BE7DBF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6A2C58-1D99-4D1B-B528-B23201DC549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F873B-70AE-4BD3-9972-6EA14C67C41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700AEED-CAC9-4F1A-A0D5-F378E0CF0B6C}"/>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8030DAE-4680-44B7-8506-F682842A465D}"/>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D611182-F031-40AB-97DE-3381350D3807}"/>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20A2362-809E-4700-A91D-919DD816C691}"/>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83A4EE-41EE-4B72-A21F-662E5C01295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FC8531D-9285-4D72-A872-891E83BDB952}"/>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7E94905-2E6F-4ED2-BB61-50075B5CAE38}"/>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9D9E72A-C837-438D-A409-1348BF367F35}"/>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71E8C63-B55C-45C2-AE7C-AFA44FB1F33B}"/>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DDE4F0-DE31-461C-8CA1-D6DF4B45169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DE205B7-B96B-4FBF-A3E5-214D152A441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19E47E-9030-4C1C-9008-2A7970B91A3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5ECD2B6-CD42-4828-9E38-D1C20A68AFB9}"/>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22DCBF4-59E3-4F92-8BF3-FF5CA6B2B42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907E565-ABF9-4CA1-885D-1D691590ABB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5A271C2-608F-43B7-88B8-CDBE809B43C3}"/>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D1B89C1-53A0-4361-8ACD-3332E9D87496}"/>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8990476-7073-4C08-9A3F-A1C19CC1AEFB}"/>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3ADDD75-0AAF-4F90-AE34-ECE21D190ED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A37BD15-26E6-4BC0-A2FD-09939E18467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B2256A1-7A45-44B8-AB3F-E7FCE1799D0E}"/>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2D80298-5481-410F-B88A-8728C9E2BD0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746BC2F-9E6C-4A85-973F-2EDD2FB5CFD3}"/>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01CFC97-3A6B-4743-A0EC-DC9A5E3E724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49614B4-AC07-4CB3-AC89-A3C6DCFC4E4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DDC1272-6AE5-42F7-9B50-F549061FB783}"/>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C10773F4-5D9B-4427-A7BB-2709ED4F7B18}"/>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46E7F9DD-82D5-4A8E-9540-A816AAEDC569}"/>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A4CFB008-25C7-4652-9FB1-FA3E90AD33DD}"/>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C2D6B91F-3316-4AFC-A6C9-8F58132B3D18}"/>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E347FE55-0E44-4DAC-BA10-97640A30244A}"/>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F245F92-B01D-4EBD-BD8E-68B26AB77BA7}"/>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398E9CA1-114B-4039-8840-4804A76A9B01}"/>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E57A0E93-6DCC-42E3-AEE9-0E1C59F45019}"/>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5685A5E9-7C77-4741-B59C-D0FEF8E05264}"/>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43C03DFB-DD01-4A55-83A9-196E9AB52F4C}"/>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FA4F8EB2-0FB9-4A30-A4D0-E339BB655C32}"/>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19FA8339-1A3C-477A-9761-2B89A5B0C11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4EAA83F2-E1B3-415D-887A-CB31B1129773}"/>
            </a:ext>
          </a:extLst>
        </xdr:cNvPr>
        <xdr:cNvCxnSpPr/>
      </xdr:nvCxnSpPr>
      <xdr:spPr>
        <a:xfrm flipV="1">
          <a:off x="4084955" y="5212410"/>
          <a:ext cx="1270" cy="1246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D223AE77-389C-41DD-97A8-A4752E3CEB52}"/>
            </a:ext>
          </a:extLst>
        </xdr:cNvPr>
        <xdr:cNvSpPr txBox="1"/>
      </xdr:nvSpPr>
      <xdr:spPr>
        <a:xfrm>
          <a:off x="4137660" y="64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DC8FE0AF-985F-4CC1-A43A-528C15D7A66A}"/>
            </a:ext>
          </a:extLst>
        </xdr:cNvPr>
        <xdr:cNvCxnSpPr/>
      </xdr:nvCxnSpPr>
      <xdr:spPr>
        <a:xfrm>
          <a:off x="4020820" y="6458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F1A47C54-A7AE-455B-A595-DDEFF56D23F7}"/>
            </a:ext>
          </a:extLst>
        </xdr:cNvPr>
        <xdr:cNvSpPr txBox="1"/>
      </xdr:nvSpPr>
      <xdr:spPr>
        <a:xfrm>
          <a:off x="4137660" y="499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FC4719BB-A399-4908-ABBF-3EC0EA1C4C4E}"/>
            </a:ext>
          </a:extLst>
        </xdr:cNvPr>
        <xdr:cNvCxnSpPr/>
      </xdr:nvCxnSpPr>
      <xdr:spPr>
        <a:xfrm>
          <a:off x="4020820" y="521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104140</xdr:rowOff>
    </xdr:from>
    <xdr:to>
      <xdr:col>24</xdr:col>
      <xdr:colOff>63500</xdr:colOff>
      <xdr:row>37</xdr:row>
      <xdr:rowOff>115964</xdr:rowOff>
    </xdr:to>
    <xdr:cxnSp macro="">
      <xdr:nvCxnSpPr>
        <xdr:cNvPr id="60" name="直線コネクタ 59">
          <a:extLst>
            <a:ext uri="{FF2B5EF4-FFF2-40B4-BE49-F238E27FC236}">
              <a16:creationId xmlns:a16="http://schemas.microsoft.com/office/drawing/2014/main" id="{53C7A7ED-EBFB-40C6-81CC-87EFEC9E97A0}"/>
            </a:ext>
          </a:extLst>
        </xdr:cNvPr>
        <xdr:cNvCxnSpPr/>
      </xdr:nvCxnSpPr>
      <xdr:spPr>
        <a:xfrm flipV="1">
          <a:off x="3355340" y="6306820"/>
          <a:ext cx="73152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D8553AC2-AA67-4526-BAEE-D7B6421DBBF4}"/>
            </a:ext>
          </a:extLst>
        </xdr:cNvPr>
        <xdr:cNvSpPr txBox="1"/>
      </xdr:nvSpPr>
      <xdr:spPr>
        <a:xfrm>
          <a:off x="4137660" y="626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24BD105E-2AE2-4A3F-8D26-19C950952391}"/>
            </a:ext>
          </a:extLst>
        </xdr:cNvPr>
        <xdr:cNvSpPr/>
      </xdr:nvSpPr>
      <xdr:spPr>
        <a:xfrm>
          <a:off x="4036060" y="62851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115964</xdr:rowOff>
    </xdr:from>
    <xdr:to>
      <xdr:col>19</xdr:col>
      <xdr:colOff>177800</xdr:colOff>
      <xdr:row>38</xdr:row>
      <xdr:rowOff>3366</xdr:rowOff>
    </xdr:to>
    <xdr:cxnSp macro="">
      <xdr:nvCxnSpPr>
        <xdr:cNvPr id="63" name="直線コネクタ 62">
          <a:extLst>
            <a:ext uri="{FF2B5EF4-FFF2-40B4-BE49-F238E27FC236}">
              <a16:creationId xmlns:a16="http://schemas.microsoft.com/office/drawing/2014/main" id="{8CC9CE4B-0615-4737-A107-5200A75CFB3D}"/>
            </a:ext>
          </a:extLst>
        </xdr:cNvPr>
        <xdr:cNvCxnSpPr/>
      </xdr:nvCxnSpPr>
      <xdr:spPr>
        <a:xfrm flipV="1">
          <a:off x="2565400" y="6318644"/>
          <a:ext cx="78994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BBB1CC90-52D5-4779-85A5-3AEB379D8EBE}"/>
            </a:ext>
          </a:extLst>
        </xdr:cNvPr>
        <xdr:cNvSpPr/>
      </xdr:nvSpPr>
      <xdr:spPr>
        <a:xfrm>
          <a:off x="3312160" y="6289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8E7F54B8-9B28-444B-A4AE-EBE5D56AC88D}"/>
            </a:ext>
          </a:extLst>
        </xdr:cNvPr>
        <xdr:cNvSpPr txBox="1"/>
      </xdr:nvSpPr>
      <xdr:spPr>
        <a:xfrm>
          <a:off x="3118631" y="63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143789</xdr:rowOff>
    </xdr:from>
    <xdr:to>
      <xdr:col>15</xdr:col>
      <xdr:colOff>50800</xdr:colOff>
      <xdr:row>38</xdr:row>
      <xdr:rowOff>3366</xdr:rowOff>
    </xdr:to>
    <xdr:cxnSp macro="">
      <xdr:nvCxnSpPr>
        <xdr:cNvPr id="66" name="直線コネクタ 65">
          <a:extLst>
            <a:ext uri="{FF2B5EF4-FFF2-40B4-BE49-F238E27FC236}">
              <a16:creationId xmlns:a16="http://schemas.microsoft.com/office/drawing/2014/main" id="{DDFFE902-4750-43EC-990C-C7526A898C0A}"/>
            </a:ext>
          </a:extLst>
        </xdr:cNvPr>
        <xdr:cNvCxnSpPr/>
      </xdr:nvCxnSpPr>
      <xdr:spPr>
        <a:xfrm>
          <a:off x="1790700" y="6346469"/>
          <a:ext cx="7747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51F45126-7CD2-4B05-9AEE-1D657172EF1C}"/>
            </a:ext>
          </a:extLst>
        </xdr:cNvPr>
        <xdr:cNvSpPr/>
      </xdr:nvSpPr>
      <xdr:spPr>
        <a:xfrm>
          <a:off x="2514600" y="628216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5C231AE6-C636-489A-B976-2E496F98603E}"/>
            </a:ext>
          </a:extLst>
        </xdr:cNvPr>
        <xdr:cNvSpPr txBox="1"/>
      </xdr:nvSpPr>
      <xdr:spPr>
        <a:xfrm>
          <a:off x="234393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130201</xdr:rowOff>
    </xdr:from>
    <xdr:to>
      <xdr:col>10</xdr:col>
      <xdr:colOff>114300</xdr:colOff>
      <xdr:row>37</xdr:row>
      <xdr:rowOff>143789</xdr:rowOff>
    </xdr:to>
    <xdr:cxnSp macro="">
      <xdr:nvCxnSpPr>
        <xdr:cNvPr id="69" name="直線コネクタ 68">
          <a:extLst>
            <a:ext uri="{FF2B5EF4-FFF2-40B4-BE49-F238E27FC236}">
              <a16:creationId xmlns:a16="http://schemas.microsoft.com/office/drawing/2014/main" id="{84F0BD72-A764-48B2-95CE-8EEE8415466A}"/>
            </a:ext>
          </a:extLst>
        </xdr:cNvPr>
        <xdr:cNvCxnSpPr/>
      </xdr:nvCxnSpPr>
      <xdr:spPr>
        <a:xfrm>
          <a:off x="1008380" y="6332881"/>
          <a:ext cx="78232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EA606264-E6FC-47AD-AA0C-06E2B6140E63}"/>
            </a:ext>
          </a:extLst>
        </xdr:cNvPr>
        <xdr:cNvSpPr/>
      </xdr:nvSpPr>
      <xdr:spPr>
        <a:xfrm>
          <a:off x="1739900" y="627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1A24FE4E-73A8-482B-B78F-134CDF3F31CE}"/>
            </a:ext>
          </a:extLst>
        </xdr:cNvPr>
        <xdr:cNvSpPr txBox="1"/>
      </xdr:nvSpPr>
      <xdr:spPr>
        <a:xfrm>
          <a:off x="1546371" y="60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390684B6-7FB2-47B8-AA2B-F315A5F84D09}"/>
            </a:ext>
          </a:extLst>
        </xdr:cNvPr>
        <xdr:cNvSpPr/>
      </xdr:nvSpPr>
      <xdr:spPr>
        <a:xfrm>
          <a:off x="965200" y="6276416"/>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24913886-FDF9-4AFF-8EB1-8B159B0D9DA9}"/>
            </a:ext>
          </a:extLst>
        </xdr:cNvPr>
        <xdr:cNvSpPr txBox="1"/>
      </xdr:nvSpPr>
      <xdr:spPr>
        <a:xfrm>
          <a:off x="771671" y="60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4178FD4-0439-46BD-ACF5-51D43E725D7C}"/>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0BDB38B-DF45-4008-994C-471B77575F6C}"/>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3A1FF41-C931-446C-A7F0-FC2A3222B9AD}"/>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4DE9AAC-2891-4C96-AC22-9D5E441EAF5C}"/>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40D95E1-4E6C-42A3-8FA5-266202AB57F7}"/>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53340</xdr:rowOff>
    </xdr:from>
    <xdr:to>
      <xdr:col>24</xdr:col>
      <xdr:colOff>114300</xdr:colOff>
      <xdr:row>37</xdr:row>
      <xdr:rowOff>154940</xdr:rowOff>
    </xdr:to>
    <xdr:sp macro="" textlink="">
      <xdr:nvSpPr>
        <xdr:cNvPr id="79" name="楕円 78">
          <a:extLst>
            <a:ext uri="{FF2B5EF4-FFF2-40B4-BE49-F238E27FC236}">
              <a16:creationId xmlns:a16="http://schemas.microsoft.com/office/drawing/2014/main" id="{F06C9F09-2E0A-47D6-8B3F-124925AC2A3F}"/>
            </a:ext>
          </a:extLst>
        </xdr:cNvPr>
        <xdr:cNvSpPr/>
      </xdr:nvSpPr>
      <xdr:spPr>
        <a:xfrm>
          <a:off x="403606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76217</xdr:rowOff>
    </xdr:from>
    <xdr:ext cx="534377" cy="259045"/>
    <xdr:sp macro="" textlink="">
      <xdr:nvSpPr>
        <xdr:cNvPr id="80" name="議会費該当値テキスト">
          <a:extLst>
            <a:ext uri="{FF2B5EF4-FFF2-40B4-BE49-F238E27FC236}">
              <a16:creationId xmlns:a16="http://schemas.microsoft.com/office/drawing/2014/main" id="{901F9559-AF74-416C-8306-EDC3E684E401}"/>
            </a:ext>
          </a:extLst>
        </xdr:cNvPr>
        <xdr:cNvSpPr txBox="1"/>
      </xdr:nvSpPr>
      <xdr:spPr>
        <a:xfrm>
          <a:off x="4137660" y="61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65164</xdr:rowOff>
    </xdr:from>
    <xdr:to>
      <xdr:col>20</xdr:col>
      <xdr:colOff>38100</xdr:colOff>
      <xdr:row>37</xdr:row>
      <xdr:rowOff>166763</xdr:rowOff>
    </xdr:to>
    <xdr:sp macro="" textlink="">
      <xdr:nvSpPr>
        <xdr:cNvPr id="81" name="楕円 80">
          <a:extLst>
            <a:ext uri="{FF2B5EF4-FFF2-40B4-BE49-F238E27FC236}">
              <a16:creationId xmlns:a16="http://schemas.microsoft.com/office/drawing/2014/main" id="{C7A0152A-C343-4CC3-9657-9F376322B73F}"/>
            </a:ext>
          </a:extLst>
        </xdr:cNvPr>
        <xdr:cNvSpPr/>
      </xdr:nvSpPr>
      <xdr:spPr>
        <a:xfrm>
          <a:off x="3312160" y="6267844"/>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11841</xdr:rowOff>
    </xdr:from>
    <xdr:ext cx="534377" cy="259045"/>
    <xdr:sp macro="" textlink="">
      <xdr:nvSpPr>
        <xdr:cNvPr id="82" name="テキスト ボックス 81">
          <a:extLst>
            <a:ext uri="{FF2B5EF4-FFF2-40B4-BE49-F238E27FC236}">
              <a16:creationId xmlns:a16="http://schemas.microsoft.com/office/drawing/2014/main" id="{F5191C5A-A4F8-4FB6-B74F-31033DF9268C}"/>
            </a:ext>
          </a:extLst>
        </xdr:cNvPr>
        <xdr:cNvSpPr txBox="1"/>
      </xdr:nvSpPr>
      <xdr:spPr>
        <a:xfrm>
          <a:off x="3118631" y="60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124016</xdr:rowOff>
    </xdr:from>
    <xdr:to>
      <xdr:col>15</xdr:col>
      <xdr:colOff>101600</xdr:colOff>
      <xdr:row>38</xdr:row>
      <xdr:rowOff>54166</xdr:rowOff>
    </xdr:to>
    <xdr:sp macro="" textlink="">
      <xdr:nvSpPr>
        <xdr:cNvPr id="83" name="楕円 82">
          <a:extLst>
            <a:ext uri="{FF2B5EF4-FFF2-40B4-BE49-F238E27FC236}">
              <a16:creationId xmlns:a16="http://schemas.microsoft.com/office/drawing/2014/main" id="{022D5E66-93AF-488F-9006-FDD083450DE5}"/>
            </a:ext>
          </a:extLst>
        </xdr:cNvPr>
        <xdr:cNvSpPr/>
      </xdr:nvSpPr>
      <xdr:spPr>
        <a:xfrm>
          <a:off x="2514600" y="6326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45293</xdr:rowOff>
    </xdr:from>
    <xdr:ext cx="534377" cy="259045"/>
    <xdr:sp macro="" textlink="">
      <xdr:nvSpPr>
        <xdr:cNvPr id="84" name="テキスト ボックス 83">
          <a:extLst>
            <a:ext uri="{FF2B5EF4-FFF2-40B4-BE49-F238E27FC236}">
              <a16:creationId xmlns:a16="http://schemas.microsoft.com/office/drawing/2014/main" id="{1C81558D-D61C-4E9B-AC80-AFD83130EFFE}"/>
            </a:ext>
          </a:extLst>
        </xdr:cNvPr>
        <xdr:cNvSpPr txBox="1"/>
      </xdr:nvSpPr>
      <xdr:spPr>
        <a:xfrm>
          <a:off x="2343931" y="64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92989</xdr:rowOff>
    </xdr:from>
    <xdr:to>
      <xdr:col>10</xdr:col>
      <xdr:colOff>165100</xdr:colOff>
      <xdr:row>38</xdr:row>
      <xdr:rowOff>23140</xdr:rowOff>
    </xdr:to>
    <xdr:sp macro="" textlink="">
      <xdr:nvSpPr>
        <xdr:cNvPr id="85" name="楕円 84">
          <a:extLst>
            <a:ext uri="{FF2B5EF4-FFF2-40B4-BE49-F238E27FC236}">
              <a16:creationId xmlns:a16="http://schemas.microsoft.com/office/drawing/2014/main" id="{93E9B992-7CB7-492D-8265-4EFF3F4F28D7}"/>
            </a:ext>
          </a:extLst>
        </xdr:cNvPr>
        <xdr:cNvSpPr/>
      </xdr:nvSpPr>
      <xdr:spPr>
        <a:xfrm>
          <a:off x="1739900" y="6295669"/>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14267</xdr:rowOff>
    </xdr:from>
    <xdr:ext cx="534377" cy="259045"/>
    <xdr:sp macro="" textlink="">
      <xdr:nvSpPr>
        <xdr:cNvPr id="86" name="テキスト ボックス 85">
          <a:extLst>
            <a:ext uri="{FF2B5EF4-FFF2-40B4-BE49-F238E27FC236}">
              <a16:creationId xmlns:a16="http://schemas.microsoft.com/office/drawing/2014/main" id="{243BC184-B8F6-4A0F-814A-F88D9A2B422D}"/>
            </a:ext>
          </a:extLst>
        </xdr:cNvPr>
        <xdr:cNvSpPr txBox="1"/>
      </xdr:nvSpPr>
      <xdr:spPr>
        <a:xfrm>
          <a:off x="1546371" y="63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79401</xdr:rowOff>
    </xdr:from>
    <xdr:to>
      <xdr:col>6</xdr:col>
      <xdr:colOff>38100</xdr:colOff>
      <xdr:row>38</xdr:row>
      <xdr:rowOff>9551</xdr:rowOff>
    </xdr:to>
    <xdr:sp macro="" textlink="">
      <xdr:nvSpPr>
        <xdr:cNvPr id="87" name="楕円 86">
          <a:extLst>
            <a:ext uri="{FF2B5EF4-FFF2-40B4-BE49-F238E27FC236}">
              <a16:creationId xmlns:a16="http://schemas.microsoft.com/office/drawing/2014/main" id="{8957B495-EB32-4527-8C0B-DD26EC14DC75}"/>
            </a:ext>
          </a:extLst>
        </xdr:cNvPr>
        <xdr:cNvSpPr/>
      </xdr:nvSpPr>
      <xdr:spPr>
        <a:xfrm>
          <a:off x="965200" y="6282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678</xdr:rowOff>
    </xdr:from>
    <xdr:ext cx="534377" cy="259045"/>
    <xdr:sp macro="" textlink="">
      <xdr:nvSpPr>
        <xdr:cNvPr id="88" name="テキスト ボックス 87">
          <a:extLst>
            <a:ext uri="{FF2B5EF4-FFF2-40B4-BE49-F238E27FC236}">
              <a16:creationId xmlns:a16="http://schemas.microsoft.com/office/drawing/2014/main" id="{4D958D58-BB76-422B-8B54-A912E547DE54}"/>
            </a:ext>
          </a:extLst>
        </xdr:cNvPr>
        <xdr:cNvSpPr txBox="1"/>
      </xdr:nvSpPr>
      <xdr:spPr>
        <a:xfrm>
          <a:off x="771671" y="63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19357F1-1977-4176-955C-4920AB9DED92}"/>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7905EBE2-6C36-485B-B2DB-8E98FBAE6A6F}"/>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6B6DFAFF-6C42-4AAC-925B-BB68C5910F2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6AE8D360-79AB-482E-8CD0-E79907E45437}"/>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EF7CE8A3-0FA0-4591-B616-A3AADF481387}"/>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E9427DF5-7452-4ED7-AFE4-4B830F049E9D}"/>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7D96061B-5D1F-44EE-BE28-94CD8FB91B5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61AFCC1-FDC7-4C15-8BCC-B1868AD9BFB7}"/>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7A75EBF-FA11-41A7-8C44-118F32A0786D}"/>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4D156EB-AEF0-4432-AF27-88900FCE2B97}"/>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1DA257DA-B1FE-43B3-A604-39397770ED9C}"/>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2137E173-241B-41B5-9EBA-6A7872CFCC28}"/>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3DB38FC3-5E65-4D81-AFCE-BCB28296D1E0}"/>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72CFCC31-F635-4CC8-9B39-111D16C6B37A}"/>
            </a:ext>
          </a:extLst>
        </xdr:cNvPr>
        <xdr:cNvSpPr txBox="1"/>
      </xdr:nvSpPr>
      <xdr:spPr>
        <a:xfrm>
          <a:off x="7642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D24C55ED-DC91-415A-A497-785DF5D5E511}"/>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98231530-5C6B-496F-8A93-CCABDB35067D}"/>
            </a:ext>
          </a:extLst>
        </xdr:cNvPr>
        <xdr:cNvSpPr txBox="1"/>
      </xdr:nvSpPr>
      <xdr:spPr>
        <a:xfrm>
          <a:off x="7642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F5CAD807-7ABA-4114-8BC2-F82D3C7D93C2}"/>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DF60EEB-36A2-471F-8678-55711A6BB45C}"/>
            </a:ext>
          </a:extLst>
        </xdr:cNvPr>
        <xdr:cNvSpPr txBox="1"/>
      </xdr:nvSpPr>
      <xdr:spPr>
        <a:xfrm>
          <a:off x="7642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A7FF225-B369-4E2C-BF81-108C66E27B1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2B7D4595-E240-44C3-97C3-6887F3F3E381}"/>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3CF7E5ED-18C6-44A3-9E08-FF4B069B0CDE}"/>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394B7001-CADE-411F-80A0-A16C78A20B49}"/>
            </a:ext>
          </a:extLst>
        </xdr:cNvPr>
        <xdr:cNvCxnSpPr/>
      </xdr:nvCxnSpPr>
      <xdr:spPr>
        <a:xfrm flipV="1">
          <a:off x="4084955" y="8506098"/>
          <a:ext cx="1270" cy="131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5C9553FC-0884-4028-A46D-464086642A95}"/>
            </a:ext>
          </a:extLst>
        </xdr:cNvPr>
        <xdr:cNvSpPr txBox="1"/>
      </xdr:nvSpPr>
      <xdr:spPr>
        <a:xfrm>
          <a:off x="4137660" y="98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84E59B14-875B-46C0-836D-71230AD7CF0C}"/>
            </a:ext>
          </a:extLst>
        </xdr:cNvPr>
        <xdr:cNvCxnSpPr/>
      </xdr:nvCxnSpPr>
      <xdr:spPr>
        <a:xfrm>
          <a:off x="4020820" y="982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E16AA339-BC43-426A-8127-ACEB90DBBED1}"/>
            </a:ext>
          </a:extLst>
        </xdr:cNvPr>
        <xdr:cNvSpPr txBox="1"/>
      </xdr:nvSpPr>
      <xdr:spPr>
        <a:xfrm>
          <a:off x="4137660" y="82851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DC4C8E26-8557-465B-A2E8-7F43152510B4}"/>
            </a:ext>
          </a:extLst>
        </xdr:cNvPr>
        <xdr:cNvCxnSpPr/>
      </xdr:nvCxnSpPr>
      <xdr:spPr>
        <a:xfrm>
          <a:off x="4020820" y="85060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161757</xdr:rowOff>
    </xdr:from>
    <xdr:to>
      <xdr:col>24</xdr:col>
      <xdr:colOff>63500</xdr:colOff>
      <xdr:row>58</xdr:row>
      <xdr:rowOff>28865</xdr:rowOff>
    </xdr:to>
    <xdr:cxnSp macro="">
      <xdr:nvCxnSpPr>
        <xdr:cNvPr id="115" name="直線コネクタ 114">
          <a:extLst>
            <a:ext uri="{FF2B5EF4-FFF2-40B4-BE49-F238E27FC236}">
              <a16:creationId xmlns:a16="http://schemas.microsoft.com/office/drawing/2014/main" id="{A52F3C34-6842-4879-A8F9-FAAB7F26AFB7}"/>
            </a:ext>
          </a:extLst>
        </xdr:cNvPr>
        <xdr:cNvCxnSpPr/>
      </xdr:nvCxnSpPr>
      <xdr:spPr>
        <a:xfrm>
          <a:off x="3355340" y="9717237"/>
          <a:ext cx="73152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91B4E5A6-FB18-411D-B585-A8274214B831}"/>
            </a:ext>
          </a:extLst>
        </xdr:cNvPr>
        <xdr:cNvSpPr txBox="1"/>
      </xdr:nvSpPr>
      <xdr:spPr>
        <a:xfrm>
          <a:off x="4137660" y="951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552479E9-7D89-4BB8-9B78-72F92A8C14CB}"/>
            </a:ext>
          </a:extLst>
        </xdr:cNvPr>
        <xdr:cNvSpPr/>
      </xdr:nvSpPr>
      <xdr:spPr>
        <a:xfrm>
          <a:off x="4036060" y="9664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103246</xdr:rowOff>
    </xdr:from>
    <xdr:to>
      <xdr:col>19</xdr:col>
      <xdr:colOff>177800</xdr:colOff>
      <xdr:row>57</xdr:row>
      <xdr:rowOff>161757</xdr:rowOff>
    </xdr:to>
    <xdr:cxnSp macro="">
      <xdr:nvCxnSpPr>
        <xdr:cNvPr id="118" name="直線コネクタ 117">
          <a:extLst>
            <a:ext uri="{FF2B5EF4-FFF2-40B4-BE49-F238E27FC236}">
              <a16:creationId xmlns:a16="http://schemas.microsoft.com/office/drawing/2014/main" id="{9230124A-4738-473C-8939-55A9C66EC661}"/>
            </a:ext>
          </a:extLst>
        </xdr:cNvPr>
        <xdr:cNvCxnSpPr/>
      </xdr:nvCxnSpPr>
      <xdr:spPr>
        <a:xfrm>
          <a:off x="2565400" y="9658726"/>
          <a:ext cx="78994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3DE68D00-E0A5-458D-83FD-C98AC33C61D8}"/>
            </a:ext>
          </a:extLst>
        </xdr:cNvPr>
        <xdr:cNvSpPr/>
      </xdr:nvSpPr>
      <xdr:spPr>
        <a:xfrm>
          <a:off x="3312160" y="96606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178C6053-C890-4869-B21F-BA2ECC6B86DE}"/>
            </a:ext>
          </a:extLst>
        </xdr:cNvPr>
        <xdr:cNvSpPr txBox="1"/>
      </xdr:nvSpPr>
      <xdr:spPr>
        <a:xfrm>
          <a:off x="3086315" y="943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103246</xdr:rowOff>
    </xdr:from>
    <xdr:to>
      <xdr:col>15</xdr:col>
      <xdr:colOff>50800</xdr:colOff>
      <xdr:row>58</xdr:row>
      <xdr:rowOff>60449</xdr:rowOff>
    </xdr:to>
    <xdr:cxnSp macro="">
      <xdr:nvCxnSpPr>
        <xdr:cNvPr id="121" name="直線コネクタ 120">
          <a:extLst>
            <a:ext uri="{FF2B5EF4-FFF2-40B4-BE49-F238E27FC236}">
              <a16:creationId xmlns:a16="http://schemas.microsoft.com/office/drawing/2014/main" id="{648B83F2-9EF4-4610-8A27-110595EA4A6C}"/>
            </a:ext>
          </a:extLst>
        </xdr:cNvPr>
        <xdr:cNvCxnSpPr/>
      </xdr:nvCxnSpPr>
      <xdr:spPr>
        <a:xfrm flipV="1">
          <a:off x="1790700" y="9658726"/>
          <a:ext cx="774700" cy="12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9AFFA55-AA27-48F1-A47A-76E14836769D}"/>
            </a:ext>
          </a:extLst>
        </xdr:cNvPr>
        <xdr:cNvSpPr/>
      </xdr:nvSpPr>
      <xdr:spPr>
        <a:xfrm>
          <a:off x="2514600" y="9660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745061F1-D0BE-43C1-AE7A-6A5577804C16}"/>
            </a:ext>
          </a:extLst>
        </xdr:cNvPr>
        <xdr:cNvSpPr txBox="1"/>
      </xdr:nvSpPr>
      <xdr:spPr>
        <a:xfrm>
          <a:off x="2311615" y="974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56089</xdr:rowOff>
    </xdr:from>
    <xdr:to>
      <xdr:col>10</xdr:col>
      <xdr:colOff>114300</xdr:colOff>
      <xdr:row>58</xdr:row>
      <xdr:rowOff>60449</xdr:rowOff>
    </xdr:to>
    <xdr:cxnSp macro="">
      <xdr:nvCxnSpPr>
        <xdr:cNvPr id="124" name="直線コネクタ 123">
          <a:extLst>
            <a:ext uri="{FF2B5EF4-FFF2-40B4-BE49-F238E27FC236}">
              <a16:creationId xmlns:a16="http://schemas.microsoft.com/office/drawing/2014/main" id="{D769CB85-691F-4C95-A91E-DB6D92428ADD}"/>
            </a:ext>
          </a:extLst>
        </xdr:cNvPr>
        <xdr:cNvCxnSpPr/>
      </xdr:nvCxnSpPr>
      <xdr:spPr>
        <a:xfrm>
          <a:off x="1008380" y="9779209"/>
          <a:ext cx="78232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89BC2B5C-24CC-4DCF-83A3-01010ECDCB17}"/>
            </a:ext>
          </a:extLst>
        </xdr:cNvPr>
        <xdr:cNvSpPr/>
      </xdr:nvSpPr>
      <xdr:spPr>
        <a:xfrm>
          <a:off x="1739900" y="9651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4D6F537B-45CE-404B-8413-F4DC3A1EAAAB}"/>
            </a:ext>
          </a:extLst>
        </xdr:cNvPr>
        <xdr:cNvSpPr txBox="1"/>
      </xdr:nvSpPr>
      <xdr:spPr>
        <a:xfrm>
          <a:off x="1514055" y="943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74599B99-9E52-44AB-8C20-DFD2A7837BC3}"/>
            </a:ext>
          </a:extLst>
        </xdr:cNvPr>
        <xdr:cNvSpPr/>
      </xdr:nvSpPr>
      <xdr:spPr>
        <a:xfrm>
          <a:off x="965200" y="96366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3C782654-21F7-44FA-8771-DCF3FD2C3B02}"/>
            </a:ext>
          </a:extLst>
        </xdr:cNvPr>
        <xdr:cNvSpPr txBox="1"/>
      </xdr:nvSpPr>
      <xdr:spPr>
        <a:xfrm>
          <a:off x="739355" y="94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E68AB0AB-B62D-4C1A-B56E-5F46B9789A7C}"/>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352906B5-AC4F-4213-A103-564798AC538D}"/>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EDC4821-4C9F-4389-8348-CA90F1FBBE66}"/>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9D1A802-8FB1-453E-8FED-FF70E8A99594}"/>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64E0F29-14BC-4AB1-AD98-7284F734D04D}"/>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149515</xdr:rowOff>
    </xdr:from>
    <xdr:to>
      <xdr:col>24</xdr:col>
      <xdr:colOff>114300</xdr:colOff>
      <xdr:row>58</xdr:row>
      <xdr:rowOff>79665</xdr:rowOff>
    </xdr:to>
    <xdr:sp macro="" textlink="">
      <xdr:nvSpPr>
        <xdr:cNvPr id="134" name="楕円 133">
          <a:extLst>
            <a:ext uri="{FF2B5EF4-FFF2-40B4-BE49-F238E27FC236}">
              <a16:creationId xmlns:a16="http://schemas.microsoft.com/office/drawing/2014/main" id="{1EF2ED89-824A-4170-ABE0-624415CA5BE3}"/>
            </a:ext>
          </a:extLst>
        </xdr:cNvPr>
        <xdr:cNvSpPr/>
      </xdr:nvSpPr>
      <xdr:spPr>
        <a:xfrm>
          <a:off x="4036060" y="9704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D68C1989-FE60-4E92-932D-E7EFD55E02B0}"/>
            </a:ext>
          </a:extLst>
        </xdr:cNvPr>
        <xdr:cNvSpPr txBox="1"/>
      </xdr:nvSpPr>
      <xdr:spPr>
        <a:xfrm>
          <a:off x="4137660" y="96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110957</xdr:rowOff>
    </xdr:from>
    <xdr:to>
      <xdr:col>20</xdr:col>
      <xdr:colOff>38100</xdr:colOff>
      <xdr:row>58</xdr:row>
      <xdr:rowOff>41107</xdr:rowOff>
    </xdr:to>
    <xdr:sp macro="" textlink="">
      <xdr:nvSpPr>
        <xdr:cNvPr id="136" name="楕円 135">
          <a:extLst>
            <a:ext uri="{FF2B5EF4-FFF2-40B4-BE49-F238E27FC236}">
              <a16:creationId xmlns:a16="http://schemas.microsoft.com/office/drawing/2014/main" id="{14ABAFBD-7E1D-45BD-AAF4-0F0EA124349B}"/>
            </a:ext>
          </a:extLst>
        </xdr:cNvPr>
        <xdr:cNvSpPr/>
      </xdr:nvSpPr>
      <xdr:spPr>
        <a:xfrm>
          <a:off x="3312160" y="9666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32234</xdr:rowOff>
    </xdr:from>
    <xdr:ext cx="599010" cy="259045"/>
    <xdr:sp macro="" textlink="">
      <xdr:nvSpPr>
        <xdr:cNvPr id="137" name="テキスト ボックス 136">
          <a:extLst>
            <a:ext uri="{FF2B5EF4-FFF2-40B4-BE49-F238E27FC236}">
              <a16:creationId xmlns:a16="http://schemas.microsoft.com/office/drawing/2014/main" id="{0143D1AE-EC66-4A87-AA56-5028D28F72E2}"/>
            </a:ext>
          </a:extLst>
        </xdr:cNvPr>
        <xdr:cNvSpPr txBox="1"/>
      </xdr:nvSpPr>
      <xdr:spPr>
        <a:xfrm>
          <a:off x="3086315" y="97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52446</xdr:rowOff>
    </xdr:from>
    <xdr:to>
      <xdr:col>15</xdr:col>
      <xdr:colOff>101600</xdr:colOff>
      <xdr:row>57</xdr:row>
      <xdr:rowOff>154046</xdr:rowOff>
    </xdr:to>
    <xdr:sp macro="" textlink="">
      <xdr:nvSpPr>
        <xdr:cNvPr id="138" name="楕円 137">
          <a:extLst>
            <a:ext uri="{FF2B5EF4-FFF2-40B4-BE49-F238E27FC236}">
              <a16:creationId xmlns:a16="http://schemas.microsoft.com/office/drawing/2014/main" id="{46896A04-AB61-4305-B014-71C8667BB1C0}"/>
            </a:ext>
          </a:extLst>
        </xdr:cNvPr>
        <xdr:cNvSpPr/>
      </xdr:nvSpPr>
      <xdr:spPr>
        <a:xfrm>
          <a:off x="2514600" y="96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170573</xdr:rowOff>
    </xdr:from>
    <xdr:ext cx="599010" cy="259045"/>
    <xdr:sp macro="" textlink="">
      <xdr:nvSpPr>
        <xdr:cNvPr id="139" name="テキスト ボックス 138">
          <a:extLst>
            <a:ext uri="{FF2B5EF4-FFF2-40B4-BE49-F238E27FC236}">
              <a16:creationId xmlns:a16="http://schemas.microsoft.com/office/drawing/2014/main" id="{03145DB1-11FD-4415-8A9C-FFAA6F3A8405}"/>
            </a:ext>
          </a:extLst>
        </xdr:cNvPr>
        <xdr:cNvSpPr txBox="1"/>
      </xdr:nvSpPr>
      <xdr:spPr>
        <a:xfrm>
          <a:off x="2311615" y="93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9649</xdr:rowOff>
    </xdr:from>
    <xdr:to>
      <xdr:col>10</xdr:col>
      <xdr:colOff>165100</xdr:colOff>
      <xdr:row>58</xdr:row>
      <xdr:rowOff>111249</xdr:rowOff>
    </xdr:to>
    <xdr:sp macro="" textlink="">
      <xdr:nvSpPr>
        <xdr:cNvPr id="140" name="楕円 139">
          <a:extLst>
            <a:ext uri="{FF2B5EF4-FFF2-40B4-BE49-F238E27FC236}">
              <a16:creationId xmlns:a16="http://schemas.microsoft.com/office/drawing/2014/main" id="{9F80E20A-027B-4B11-A169-BF88D93901C7}"/>
            </a:ext>
          </a:extLst>
        </xdr:cNvPr>
        <xdr:cNvSpPr/>
      </xdr:nvSpPr>
      <xdr:spPr>
        <a:xfrm>
          <a:off x="1739900" y="97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102376</xdr:rowOff>
    </xdr:from>
    <xdr:ext cx="599010" cy="259045"/>
    <xdr:sp macro="" textlink="">
      <xdr:nvSpPr>
        <xdr:cNvPr id="141" name="テキスト ボックス 140">
          <a:extLst>
            <a:ext uri="{FF2B5EF4-FFF2-40B4-BE49-F238E27FC236}">
              <a16:creationId xmlns:a16="http://schemas.microsoft.com/office/drawing/2014/main" id="{858D7383-7027-436A-83EC-CE96939F5777}"/>
            </a:ext>
          </a:extLst>
        </xdr:cNvPr>
        <xdr:cNvSpPr txBox="1"/>
      </xdr:nvSpPr>
      <xdr:spPr>
        <a:xfrm>
          <a:off x="1514055" y="98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5289</xdr:rowOff>
    </xdr:from>
    <xdr:to>
      <xdr:col>6</xdr:col>
      <xdr:colOff>38100</xdr:colOff>
      <xdr:row>58</xdr:row>
      <xdr:rowOff>106889</xdr:rowOff>
    </xdr:to>
    <xdr:sp macro="" textlink="">
      <xdr:nvSpPr>
        <xdr:cNvPr id="142" name="楕円 141">
          <a:extLst>
            <a:ext uri="{FF2B5EF4-FFF2-40B4-BE49-F238E27FC236}">
              <a16:creationId xmlns:a16="http://schemas.microsoft.com/office/drawing/2014/main" id="{589BD4F5-3BC6-4FB3-87A7-FB59FFAD1074}"/>
            </a:ext>
          </a:extLst>
        </xdr:cNvPr>
        <xdr:cNvSpPr/>
      </xdr:nvSpPr>
      <xdr:spPr>
        <a:xfrm>
          <a:off x="965200" y="9728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98016</xdr:rowOff>
    </xdr:from>
    <xdr:ext cx="599010" cy="259045"/>
    <xdr:sp macro="" textlink="">
      <xdr:nvSpPr>
        <xdr:cNvPr id="143" name="テキスト ボックス 142">
          <a:extLst>
            <a:ext uri="{FF2B5EF4-FFF2-40B4-BE49-F238E27FC236}">
              <a16:creationId xmlns:a16="http://schemas.microsoft.com/office/drawing/2014/main" id="{EC05A426-B17C-45E0-B13E-B199C626AEA7}"/>
            </a:ext>
          </a:extLst>
        </xdr:cNvPr>
        <xdr:cNvSpPr txBox="1"/>
      </xdr:nvSpPr>
      <xdr:spPr>
        <a:xfrm>
          <a:off x="739355" y="98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8F8C0F77-2073-4A8E-BFA1-DB3999AB78D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F1889754-1887-4CD3-9D0D-E7F119D87E15}"/>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34CD906F-DF03-43E3-9B14-8FBC8D9430BA}"/>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3AD4069D-E332-46E8-91AD-6705A6BD65C7}"/>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FD17BDFE-0861-47BF-A818-9945FD3DE3CF}"/>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B047C213-A83D-436D-AA62-F7564177F8FA}"/>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A2D87630-E408-4C88-ACEA-F10751D9E8D1}"/>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AAD9A942-38C1-423D-A8ED-AA5E161DAE13}"/>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D8BE4FF-4ECA-492E-AC0C-DE4C7AED8F97}"/>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B3147416-307B-476D-B18E-5521D1BDE134}"/>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716FD52-8951-4C05-AF45-0FB5D2CBDEE2}"/>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A9F7AC90-2F18-4B7A-ABF0-805D6424261A}"/>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41C39739-48AE-4AA1-95EF-EAFEFED2A9B6}"/>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EEF39C41-3CFB-41EF-8343-8FA1E0B7514E}"/>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9930B6C8-FCBB-4D73-8F73-691422191311}"/>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E0B0555C-D303-4E72-B47B-B605FDEC3F96}"/>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F0CFB5D7-BCD8-400F-A872-FC38ACF91D6C}"/>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41846BE2-723C-4B40-BFFE-A59EBE9E12E7}"/>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BDB17ACA-CAF2-4D8C-ACD8-B459DA50C6C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97EF17F2-B30F-4F73-BDC9-5BE24898AACF}"/>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4A471B41-3CC9-490C-B8B5-1A0D04919FF3}"/>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1A55B2BB-DA3A-4820-8BAD-789C889EB9B8}"/>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87433F1F-E1FD-4AB0-9D32-D99E5A11202F}"/>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855AEB46-D750-4D8C-9855-7D19B73CC740}"/>
            </a:ext>
          </a:extLst>
        </xdr:cNvPr>
        <xdr:cNvCxnSpPr/>
      </xdr:nvCxnSpPr>
      <xdr:spPr>
        <a:xfrm flipV="1">
          <a:off x="4084955" y="11938350"/>
          <a:ext cx="1270" cy="110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CE3F5134-CE37-4A12-805A-DE642B004947}"/>
            </a:ext>
          </a:extLst>
        </xdr:cNvPr>
        <xdr:cNvSpPr txBox="1"/>
      </xdr:nvSpPr>
      <xdr:spPr>
        <a:xfrm>
          <a:off x="4137660" y="130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D68AE6D-DD04-46E5-9F70-3FEC0423A35C}"/>
            </a:ext>
          </a:extLst>
        </xdr:cNvPr>
        <xdr:cNvCxnSpPr/>
      </xdr:nvCxnSpPr>
      <xdr:spPr>
        <a:xfrm>
          <a:off x="4020820" y="1304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CA17BEC5-80BD-4D71-B480-A1FC7DD1539D}"/>
            </a:ext>
          </a:extLst>
        </xdr:cNvPr>
        <xdr:cNvSpPr txBox="1"/>
      </xdr:nvSpPr>
      <xdr:spPr>
        <a:xfrm>
          <a:off x="4137660" y="117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E2D95C59-A826-42A8-8D29-F06EA3123B62}"/>
            </a:ext>
          </a:extLst>
        </xdr:cNvPr>
        <xdr:cNvCxnSpPr/>
      </xdr:nvCxnSpPr>
      <xdr:spPr>
        <a:xfrm>
          <a:off x="4020820" y="11938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45121</xdr:rowOff>
    </xdr:from>
    <xdr:to>
      <xdr:col>24</xdr:col>
      <xdr:colOff>63500</xdr:colOff>
      <xdr:row>76</xdr:row>
      <xdr:rowOff>67718</xdr:rowOff>
    </xdr:to>
    <xdr:cxnSp macro="">
      <xdr:nvCxnSpPr>
        <xdr:cNvPr id="172" name="直線コネクタ 171">
          <a:extLst>
            <a:ext uri="{FF2B5EF4-FFF2-40B4-BE49-F238E27FC236}">
              <a16:creationId xmlns:a16="http://schemas.microsoft.com/office/drawing/2014/main" id="{EF34037C-F726-4CD7-BBD3-7491B8F89215}"/>
            </a:ext>
          </a:extLst>
        </xdr:cNvPr>
        <xdr:cNvCxnSpPr/>
      </xdr:nvCxnSpPr>
      <xdr:spPr>
        <a:xfrm flipV="1">
          <a:off x="3355340" y="12785761"/>
          <a:ext cx="73152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213F6506-1D58-4188-8A49-3C92A1C33E5A}"/>
            </a:ext>
          </a:extLst>
        </xdr:cNvPr>
        <xdr:cNvSpPr txBox="1"/>
      </xdr:nvSpPr>
      <xdr:spPr>
        <a:xfrm>
          <a:off x="4137660" y="1277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B8640A16-1F61-41EA-B849-897522AD2359}"/>
            </a:ext>
          </a:extLst>
        </xdr:cNvPr>
        <xdr:cNvSpPr/>
      </xdr:nvSpPr>
      <xdr:spPr>
        <a:xfrm>
          <a:off x="4036060" y="1280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67444</xdr:rowOff>
    </xdr:from>
    <xdr:to>
      <xdr:col>19</xdr:col>
      <xdr:colOff>177800</xdr:colOff>
      <xdr:row>76</xdr:row>
      <xdr:rowOff>67718</xdr:rowOff>
    </xdr:to>
    <xdr:cxnSp macro="">
      <xdr:nvCxnSpPr>
        <xdr:cNvPr id="175" name="直線コネクタ 174">
          <a:extLst>
            <a:ext uri="{FF2B5EF4-FFF2-40B4-BE49-F238E27FC236}">
              <a16:creationId xmlns:a16="http://schemas.microsoft.com/office/drawing/2014/main" id="{14A7B307-E3EB-41EC-AFE9-04DC9F3A78B6}"/>
            </a:ext>
          </a:extLst>
        </xdr:cNvPr>
        <xdr:cNvCxnSpPr/>
      </xdr:nvCxnSpPr>
      <xdr:spPr>
        <a:xfrm>
          <a:off x="2565400" y="12808084"/>
          <a:ext cx="78994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3C33767-DE4D-457C-B1F8-DEEE3C4F0F79}"/>
            </a:ext>
          </a:extLst>
        </xdr:cNvPr>
        <xdr:cNvSpPr/>
      </xdr:nvSpPr>
      <xdr:spPr>
        <a:xfrm>
          <a:off x="3312160" y="12796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4EF92AE6-57E5-47CE-94F1-E745C1E2A3C5}"/>
            </a:ext>
          </a:extLst>
        </xdr:cNvPr>
        <xdr:cNvSpPr txBox="1"/>
      </xdr:nvSpPr>
      <xdr:spPr>
        <a:xfrm>
          <a:off x="3086315" y="1288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67444</xdr:rowOff>
    </xdr:from>
    <xdr:to>
      <xdr:col>15</xdr:col>
      <xdr:colOff>50800</xdr:colOff>
      <xdr:row>76</xdr:row>
      <xdr:rowOff>80561</xdr:rowOff>
    </xdr:to>
    <xdr:cxnSp macro="">
      <xdr:nvCxnSpPr>
        <xdr:cNvPr id="178" name="直線コネクタ 177">
          <a:extLst>
            <a:ext uri="{FF2B5EF4-FFF2-40B4-BE49-F238E27FC236}">
              <a16:creationId xmlns:a16="http://schemas.microsoft.com/office/drawing/2014/main" id="{D19F3BEB-E552-48EF-9AD3-D4823E39E6D5}"/>
            </a:ext>
          </a:extLst>
        </xdr:cNvPr>
        <xdr:cNvCxnSpPr/>
      </xdr:nvCxnSpPr>
      <xdr:spPr>
        <a:xfrm flipV="1">
          <a:off x="1790700" y="12808084"/>
          <a:ext cx="7747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640E5402-9429-4B08-80D6-2E25DB14FB92}"/>
            </a:ext>
          </a:extLst>
        </xdr:cNvPr>
        <xdr:cNvSpPr/>
      </xdr:nvSpPr>
      <xdr:spPr>
        <a:xfrm>
          <a:off x="2514600" y="128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32D5E211-CD25-4253-B7E5-12DB9486FC09}"/>
            </a:ext>
          </a:extLst>
        </xdr:cNvPr>
        <xdr:cNvSpPr txBox="1"/>
      </xdr:nvSpPr>
      <xdr:spPr>
        <a:xfrm>
          <a:off x="2311615" y="128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80561</xdr:rowOff>
    </xdr:from>
    <xdr:to>
      <xdr:col>10</xdr:col>
      <xdr:colOff>114300</xdr:colOff>
      <xdr:row>76</xdr:row>
      <xdr:rowOff>101510</xdr:rowOff>
    </xdr:to>
    <xdr:cxnSp macro="">
      <xdr:nvCxnSpPr>
        <xdr:cNvPr id="181" name="直線コネクタ 180">
          <a:extLst>
            <a:ext uri="{FF2B5EF4-FFF2-40B4-BE49-F238E27FC236}">
              <a16:creationId xmlns:a16="http://schemas.microsoft.com/office/drawing/2014/main" id="{2625AF13-5408-45AD-910B-EA232D739CBF}"/>
            </a:ext>
          </a:extLst>
        </xdr:cNvPr>
        <xdr:cNvCxnSpPr/>
      </xdr:nvCxnSpPr>
      <xdr:spPr>
        <a:xfrm flipV="1">
          <a:off x="1008380" y="12821201"/>
          <a:ext cx="78232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FDE01289-20F1-4F32-B423-FBD8E8AAEDE9}"/>
            </a:ext>
          </a:extLst>
        </xdr:cNvPr>
        <xdr:cNvSpPr/>
      </xdr:nvSpPr>
      <xdr:spPr>
        <a:xfrm>
          <a:off x="1739900" y="12824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C8DF53D7-1CF0-4A37-AB07-BF348F2EEE35}"/>
            </a:ext>
          </a:extLst>
        </xdr:cNvPr>
        <xdr:cNvSpPr txBox="1"/>
      </xdr:nvSpPr>
      <xdr:spPr>
        <a:xfrm>
          <a:off x="1514055" y="1291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56F6C1A9-EA0D-4CF7-8375-4F4C05D93CAC}"/>
            </a:ext>
          </a:extLst>
        </xdr:cNvPr>
        <xdr:cNvSpPr/>
      </xdr:nvSpPr>
      <xdr:spPr>
        <a:xfrm>
          <a:off x="965200" y="12747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C62779F-458C-4C6E-8605-49C2189E62C4}"/>
            </a:ext>
          </a:extLst>
        </xdr:cNvPr>
        <xdr:cNvSpPr txBox="1"/>
      </xdr:nvSpPr>
      <xdr:spPr>
        <a:xfrm>
          <a:off x="739355" y="1253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20F726A1-D5C6-431C-B5F5-DD3B9B419CD5}"/>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948CBD4D-BFF7-4D91-A1C2-35F8A5C3E103}"/>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47AB184-DD0F-4078-9ADF-5A0653E3172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7CA9B1B-46A0-4954-9AA6-6B5B453A962E}"/>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AAC4992-7129-41E5-B9D7-11BE61225BA7}"/>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165771</xdr:rowOff>
    </xdr:from>
    <xdr:to>
      <xdr:col>24</xdr:col>
      <xdr:colOff>114300</xdr:colOff>
      <xdr:row>76</xdr:row>
      <xdr:rowOff>95921</xdr:rowOff>
    </xdr:to>
    <xdr:sp macro="" textlink="">
      <xdr:nvSpPr>
        <xdr:cNvPr id="191" name="楕円 190">
          <a:extLst>
            <a:ext uri="{FF2B5EF4-FFF2-40B4-BE49-F238E27FC236}">
              <a16:creationId xmlns:a16="http://schemas.microsoft.com/office/drawing/2014/main" id="{77D2EB98-4759-4E6E-BEC8-EA419B0F9512}"/>
            </a:ext>
          </a:extLst>
        </xdr:cNvPr>
        <xdr:cNvSpPr/>
      </xdr:nvSpPr>
      <xdr:spPr>
        <a:xfrm>
          <a:off x="4036060" y="12738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17198</xdr:rowOff>
    </xdr:from>
    <xdr:ext cx="599010" cy="259045"/>
    <xdr:sp macro="" textlink="">
      <xdr:nvSpPr>
        <xdr:cNvPr id="192" name="民生費該当値テキスト">
          <a:extLst>
            <a:ext uri="{FF2B5EF4-FFF2-40B4-BE49-F238E27FC236}">
              <a16:creationId xmlns:a16="http://schemas.microsoft.com/office/drawing/2014/main" id="{D35FEACF-8E5C-48B6-B5F1-A92C469DDBE6}"/>
            </a:ext>
          </a:extLst>
        </xdr:cNvPr>
        <xdr:cNvSpPr txBox="1"/>
      </xdr:nvSpPr>
      <xdr:spPr>
        <a:xfrm>
          <a:off x="4137660" y="1259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16918</xdr:rowOff>
    </xdr:from>
    <xdr:to>
      <xdr:col>20</xdr:col>
      <xdr:colOff>38100</xdr:colOff>
      <xdr:row>76</xdr:row>
      <xdr:rowOff>118518</xdr:rowOff>
    </xdr:to>
    <xdr:sp macro="" textlink="">
      <xdr:nvSpPr>
        <xdr:cNvPr id="193" name="楕円 192">
          <a:extLst>
            <a:ext uri="{FF2B5EF4-FFF2-40B4-BE49-F238E27FC236}">
              <a16:creationId xmlns:a16="http://schemas.microsoft.com/office/drawing/2014/main" id="{4D2FB287-25F6-4C25-9D3B-3F9F8690A0A5}"/>
            </a:ext>
          </a:extLst>
        </xdr:cNvPr>
        <xdr:cNvSpPr/>
      </xdr:nvSpPr>
      <xdr:spPr>
        <a:xfrm>
          <a:off x="3312160" y="127575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135045</xdr:rowOff>
    </xdr:from>
    <xdr:ext cx="599010" cy="259045"/>
    <xdr:sp macro="" textlink="">
      <xdr:nvSpPr>
        <xdr:cNvPr id="194" name="テキスト ボックス 193">
          <a:extLst>
            <a:ext uri="{FF2B5EF4-FFF2-40B4-BE49-F238E27FC236}">
              <a16:creationId xmlns:a16="http://schemas.microsoft.com/office/drawing/2014/main" id="{D909E459-7177-40A3-9383-6D9B93C1B148}"/>
            </a:ext>
          </a:extLst>
        </xdr:cNvPr>
        <xdr:cNvSpPr txBox="1"/>
      </xdr:nvSpPr>
      <xdr:spPr>
        <a:xfrm>
          <a:off x="3086315" y="1254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16644</xdr:rowOff>
    </xdr:from>
    <xdr:to>
      <xdr:col>15</xdr:col>
      <xdr:colOff>101600</xdr:colOff>
      <xdr:row>76</xdr:row>
      <xdr:rowOff>118244</xdr:rowOff>
    </xdr:to>
    <xdr:sp macro="" textlink="">
      <xdr:nvSpPr>
        <xdr:cNvPr id="195" name="楕円 194">
          <a:extLst>
            <a:ext uri="{FF2B5EF4-FFF2-40B4-BE49-F238E27FC236}">
              <a16:creationId xmlns:a16="http://schemas.microsoft.com/office/drawing/2014/main" id="{8690D82E-4871-4DF6-9AF9-9F4AB9D7E530}"/>
            </a:ext>
          </a:extLst>
        </xdr:cNvPr>
        <xdr:cNvSpPr/>
      </xdr:nvSpPr>
      <xdr:spPr>
        <a:xfrm>
          <a:off x="2514600" y="127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134770</xdr:rowOff>
    </xdr:from>
    <xdr:ext cx="599010" cy="259045"/>
    <xdr:sp macro="" textlink="">
      <xdr:nvSpPr>
        <xdr:cNvPr id="196" name="テキスト ボックス 195">
          <a:extLst>
            <a:ext uri="{FF2B5EF4-FFF2-40B4-BE49-F238E27FC236}">
              <a16:creationId xmlns:a16="http://schemas.microsoft.com/office/drawing/2014/main" id="{2679596E-A141-47DB-AC5C-968A6BE394C1}"/>
            </a:ext>
          </a:extLst>
        </xdr:cNvPr>
        <xdr:cNvSpPr txBox="1"/>
      </xdr:nvSpPr>
      <xdr:spPr>
        <a:xfrm>
          <a:off x="2311615" y="1254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29761</xdr:rowOff>
    </xdr:from>
    <xdr:to>
      <xdr:col>10</xdr:col>
      <xdr:colOff>165100</xdr:colOff>
      <xdr:row>76</xdr:row>
      <xdr:rowOff>131361</xdr:rowOff>
    </xdr:to>
    <xdr:sp macro="" textlink="">
      <xdr:nvSpPr>
        <xdr:cNvPr id="197" name="楕円 196">
          <a:extLst>
            <a:ext uri="{FF2B5EF4-FFF2-40B4-BE49-F238E27FC236}">
              <a16:creationId xmlns:a16="http://schemas.microsoft.com/office/drawing/2014/main" id="{F85F750B-DECB-42D5-A878-D89344CA4EB4}"/>
            </a:ext>
          </a:extLst>
        </xdr:cNvPr>
        <xdr:cNvSpPr/>
      </xdr:nvSpPr>
      <xdr:spPr>
        <a:xfrm>
          <a:off x="1739900" y="127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147888</xdr:rowOff>
    </xdr:from>
    <xdr:ext cx="599010" cy="259045"/>
    <xdr:sp macro="" textlink="">
      <xdr:nvSpPr>
        <xdr:cNvPr id="198" name="テキスト ボックス 197">
          <a:extLst>
            <a:ext uri="{FF2B5EF4-FFF2-40B4-BE49-F238E27FC236}">
              <a16:creationId xmlns:a16="http://schemas.microsoft.com/office/drawing/2014/main" id="{965F4009-952A-4222-8CB3-2C143237FC90}"/>
            </a:ext>
          </a:extLst>
        </xdr:cNvPr>
        <xdr:cNvSpPr txBox="1"/>
      </xdr:nvSpPr>
      <xdr:spPr>
        <a:xfrm>
          <a:off x="1514055" y="125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50710</xdr:rowOff>
    </xdr:from>
    <xdr:to>
      <xdr:col>6</xdr:col>
      <xdr:colOff>38100</xdr:colOff>
      <xdr:row>76</xdr:row>
      <xdr:rowOff>152310</xdr:rowOff>
    </xdr:to>
    <xdr:sp macro="" textlink="">
      <xdr:nvSpPr>
        <xdr:cNvPr id="199" name="楕円 198">
          <a:extLst>
            <a:ext uri="{FF2B5EF4-FFF2-40B4-BE49-F238E27FC236}">
              <a16:creationId xmlns:a16="http://schemas.microsoft.com/office/drawing/2014/main" id="{298A149E-3129-4C3B-9F3B-73A65905EA2F}"/>
            </a:ext>
          </a:extLst>
        </xdr:cNvPr>
        <xdr:cNvSpPr/>
      </xdr:nvSpPr>
      <xdr:spPr>
        <a:xfrm>
          <a:off x="965200" y="12791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143437</xdr:rowOff>
    </xdr:from>
    <xdr:ext cx="599010" cy="259045"/>
    <xdr:sp macro="" textlink="">
      <xdr:nvSpPr>
        <xdr:cNvPr id="200" name="テキスト ボックス 199">
          <a:extLst>
            <a:ext uri="{FF2B5EF4-FFF2-40B4-BE49-F238E27FC236}">
              <a16:creationId xmlns:a16="http://schemas.microsoft.com/office/drawing/2014/main" id="{CF5ABBFB-42FB-42C4-9869-A3C17B0EBA35}"/>
            </a:ext>
          </a:extLst>
        </xdr:cNvPr>
        <xdr:cNvSpPr txBox="1"/>
      </xdr:nvSpPr>
      <xdr:spPr>
        <a:xfrm>
          <a:off x="739355" y="1288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B4F120D1-EA80-475E-90B6-695C92A2F74D}"/>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B136258C-00B3-4622-A617-DF627EB8C13E}"/>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ED1E0F4-5DA2-45EC-ACDF-3F3B7F3CD5E1}"/>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1062ED81-48DF-4ED4-8FAE-010E666F4F9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6D053DB6-1AB6-4168-B672-1791E5396783}"/>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C72C5F6D-3F18-4A7A-B0A6-8675878D8D8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FFDB9643-9BBD-471C-9B9E-052E65482D4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1B7F7063-1EEB-40D0-91A9-2804FB3B9755}"/>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1194D788-C726-4D3E-B5C5-FE6DEA32E482}"/>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E1EF1BD0-582D-44F5-A0E7-DDB7D7BB9281}"/>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28537645-C24B-40A6-A4EE-FC1662148203}"/>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F3D47A8E-37BA-402D-B580-A30575E4776C}"/>
            </a:ext>
          </a:extLst>
        </xdr:cNvPr>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C3EDD5A2-6E5C-4FBB-B82B-9D8D44A3BC1C}"/>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6B1FD888-124A-40ED-B7D0-3D69D172CB2A}"/>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D8DAEDA-6C15-4B6F-9579-A9BBCFA3A8D8}"/>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ABBDD2FB-B0BF-409D-AE6B-EB8FC0E014C6}"/>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57A6E0A2-782C-4391-A598-1C36A22F177E}"/>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6463C60D-928E-4FB1-BDD9-1CD387E0AB02}"/>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38607766-0C05-4BB0-A85B-187C5A9A7144}"/>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616B4ACD-CBD6-4975-ABEE-43C2C0DC6AF1}"/>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22044DA3-AD33-40D8-ABD3-4933E9342987}"/>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2A738E69-CC52-41E6-920E-2C8DD9429C56}"/>
            </a:ext>
          </a:extLst>
        </xdr:cNvPr>
        <xdr:cNvCxnSpPr/>
      </xdr:nvCxnSpPr>
      <xdr:spPr>
        <a:xfrm flipV="1">
          <a:off x="4084955" y="15147058"/>
          <a:ext cx="1270" cy="13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122A9942-9DF0-4D76-B8FF-AF714AC25FC1}"/>
            </a:ext>
          </a:extLst>
        </xdr:cNvPr>
        <xdr:cNvSpPr txBox="1"/>
      </xdr:nvSpPr>
      <xdr:spPr>
        <a:xfrm>
          <a:off x="4137660" y="165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6A774C4C-95DF-4F21-897E-AD564A825AE3}"/>
            </a:ext>
          </a:extLst>
        </xdr:cNvPr>
        <xdr:cNvCxnSpPr/>
      </xdr:nvCxnSpPr>
      <xdr:spPr>
        <a:xfrm>
          <a:off x="4020820" y="16509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7356A765-E0B0-41B2-9861-DF78628C5242}"/>
            </a:ext>
          </a:extLst>
        </xdr:cNvPr>
        <xdr:cNvSpPr txBox="1"/>
      </xdr:nvSpPr>
      <xdr:spPr>
        <a:xfrm>
          <a:off x="4137660" y="1492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C99803D8-55CD-4260-A845-16ECEE29BB80}"/>
            </a:ext>
          </a:extLst>
        </xdr:cNvPr>
        <xdr:cNvCxnSpPr/>
      </xdr:nvCxnSpPr>
      <xdr:spPr>
        <a:xfrm>
          <a:off x="4020820" y="15147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13195</xdr:rowOff>
    </xdr:from>
    <xdr:to>
      <xdr:col>24</xdr:col>
      <xdr:colOff>63500</xdr:colOff>
      <xdr:row>97</xdr:row>
      <xdr:rowOff>25164</xdr:rowOff>
    </xdr:to>
    <xdr:cxnSp macro="">
      <xdr:nvCxnSpPr>
        <xdr:cNvPr id="227" name="直線コネクタ 226">
          <a:extLst>
            <a:ext uri="{FF2B5EF4-FFF2-40B4-BE49-F238E27FC236}">
              <a16:creationId xmlns:a16="http://schemas.microsoft.com/office/drawing/2014/main" id="{32122BEB-DF34-4530-B8EC-64DF7A227810}"/>
            </a:ext>
          </a:extLst>
        </xdr:cNvPr>
        <xdr:cNvCxnSpPr/>
      </xdr:nvCxnSpPr>
      <xdr:spPr>
        <a:xfrm>
          <a:off x="3355340" y="16274275"/>
          <a:ext cx="73152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35B59C6B-1104-4353-AE0A-6DE41CAB56A4}"/>
            </a:ext>
          </a:extLst>
        </xdr:cNvPr>
        <xdr:cNvSpPr txBox="1"/>
      </xdr:nvSpPr>
      <xdr:spPr>
        <a:xfrm>
          <a:off x="4137660" y="16069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E21BA4C3-50E4-4AB9-A3C0-3E1CFECEA4FD}"/>
            </a:ext>
          </a:extLst>
        </xdr:cNvPr>
        <xdr:cNvSpPr/>
      </xdr:nvSpPr>
      <xdr:spPr>
        <a:xfrm>
          <a:off x="4036060" y="16214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13195</xdr:rowOff>
    </xdr:from>
    <xdr:to>
      <xdr:col>19</xdr:col>
      <xdr:colOff>177800</xdr:colOff>
      <xdr:row>97</xdr:row>
      <xdr:rowOff>42673</xdr:rowOff>
    </xdr:to>
    <xdr:cxnSp macro="">
      <xdr:nvCxnSpPr>
        <xdr:cNvPr id="230" name="直線コネクタ 229">
          <a:extLst>
            <a:ext uri="{FF2B5EF4-FFF2-40B4-BE49-F238E27FC236}">
              <a16:creationId xmlns:a16="http://schemas.microsoft.com/office/drawing/2014/main" id="{A6BF0006-73D8-47D3-92DB-C9D265EDFD47}"/>
            </a:ext>
          </a:extLst>
        </xdr:cNvPr>
        <xdr:cNvCxnSpPr/>
      </xdr:nvCxnSpPr>
      <xdr:spPr>
        <a:xfrm flipV="1">
          <a:off x="2565400" y="16274275"/>
          <a:ext cx="78994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3F6702DC-436A-4D6C-89F2-D523779ABCAC}"/>
            </a:ext>
          </a:extLst>
        </xdr:cNvPr>
        <xdr:cNvSpPr/>
      </xdr:nvSpPr>
      <xdr:spPr>
        <a:xfrm>
          <a:off x="3312160" y="161844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8027D2FD-0BD3-4F43-8D27-F3BF3A52F6BF}"/>
            </a:ext>
          </a:extLst>
        </xdr:cNvPr>
        <xdr:cNvSpPr txBox="1"/>
      </xdr:nvSpPr>
      <xdr:spPr>
        <a:xfrm>
          <a:off x="3086315" y="1596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17942</xdr:rowOff>
    </xdr:from>
    <xdr:to>
      <xdr:col>15</xdr:col>
      <xdr:colOff>50800</xdr:colOff>
      <xdr:row>97</xdr:row>
      <xdr:rowOff>42673</xdr:rowOff>
    </xdr:to>
    <xdr:cxnSp macro="">
      <xdr:nvCxnSpPr>
        <xdr:cNvPr id="233" name="直線コネクタ 232">
          <a:extLst>
            <a:ext uri="{FF2B5EF4-FFF2-40B4-BE49-F238E27FC236}">
              <a16:creationId xmlns:a16="http://schemas.microsoft.com/office/drawing/2014/main" id="{7A91312F-03F0-458A-A538-8A6E2BE7A546}"/>
            </a:ext>
          </a:extLst>
        </xdr:cNvPr>
        <xdr:cNvCxnSpPr/>
      </xdr:nvCxnSpPr>
      <xdr:spPr>
        <a:xfrm>
          <a:off x="1790700" y="16279022"/>
          <a:ext cx="774700" cy="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422911C2-B781-4119-BB78-C8D13EDE2225}"/>
            </a:ext>
          </a:extLst>
        </xdr:cNvPr>
        <xdr:cNvSpPr/>
      </xdr:nvSpPr>
      <xdr:spPr>
        <a:xfrm>
          <a:off x="2514600" y="161739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E8033968-D4E8-40F0-AC25-9F19B895E1F1}"/>
            </a:ext>
          </a:extLst>
        </xdr:cNvPr>
        <xdr:cNvSpPr txBox="1"/>
      </xdr:nvSpPr>
      <xdr:spPr>
        <a:xfrm>
          <a:off x="2311615" y="159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162626</xdr:rowOff>
    </xdr:from>
    <xdr:to>
      <xdr:col>10</xdr:col>
      <xdr:colOff>114300</xdr:colOff>
      <xdr:row>97</xdr:row>
      <xdr:rowOff>17942</xdr:rowOff>
    </xdr:to>
    <xdr:cxnSp macro="">
      <xdr:nvCxnSpPr>
        <xdr:cNvPr id="236" name="直線コネクタ 235">
          <a:extLst>
            <a:ext uri="{FF2B5EF4-FFF2-40B4-BE49-F238E27FC236}">
              <a16:creationId xmlns:a16="http://schemas.microsoft.com/office/drawing/2014/main" id="{E40E080A-A841-4C18-BDAD-DB301E375429}"/>
            </a:ext>
          </a:extLst>
        </xdr:cNvPr>
        <xdr:cNvCxnSpPr/>
      </xdr:nvCxnSpPr>
      <xdr:spPr>
        <a:xfrm>
          <a:off x="1008380" y="16256066"/>
          <a:ext cx="78232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68A3CFE3-8174-4CD2-BCCB-285B16701A83}"/>
            </a:ext>
          </a:extLst>
        </xdr:cNvPr>
        <xdr:cNvSpPr/>
      </xdr:nvSpPr>
      <xdr:spPr>
        <a:xfrm>
          <a:off x="1739900" y="1619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C77A1733-F4B0-40AE-BC0E-85FBC09327B2}"/>
            </a:ext>
          </a:extLst>
        </xdr:cNvPr>
        <xdr:cNvSpPr txBox="1"/>
      </xdr:nvSpPr>
      <xdr:spPr>
        <a:xfrm>
          <a:off x="1514055" y="1597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E7D9F88F-E9AB-47D8-B87A-3F5BCEC04FF4}"/>
            </a:ext>
          </a:extLst>
        </xdr:cNvPr>
        <xdr:cNvSpPr/>
      </xdr:nvSpPr>
      <xdr:spPr>
        <a:xfrm>
          <a:off x="965200" y="162269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1995143E-55E3-4EF7-BCF0-1816667708CA}"/>
            </a:ext>
          </a:extLst>
        </xdr:cNvPr>
        <xdr:cNvSpPr txBox="1"/>
      </xdr:nvSpPr>
      <xdr:spPr>
        <a:xfrm>
          <a:off x="739355" y="1631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2D886C53-53C4-41A9-BF95-6D37FCE36323}"/>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60958EB7-D06E-47B8-A41B-7D4904ADC5CB}"/>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E6AC3EC4-5BC6-4859-88BC-03FA52FF857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6DD9D777-B220-4A31-905C-01C6F9CF378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F741C0DA-ED3E-4E9C-AA42-A22920FE0949}"/>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145814</xdr:rowOff>
    </xdr:from>
    <xdr:to>
      <xdr:col>24</xdr:col>
      <xdr:colOff>114300</xdr:colOff>
      <xdr:row>97</xdr:row>
      <xdr:rowOff>75964</xdr:rowOff>
    </xdr:to>
    <xdr:sp macro="" textlink="">
      <xdr:nvSpPr>
        <xdr:cNvPr id="246" name="楕円 245">
          <a:extLst>
            <a:ext uri="{FF2B5EF4-FFF2-40B4-BE49-F238E27FC236}">
              <a16:creationId xmlns:a16="http://schemas.microsoft.com/office/drawing/2014/main" id="{8BE0888F-9FCE-4F6E-8E1E-819708C091CC}"/>
            </a:ext>
          </a:extLst>
        </xdr:cNvPr>
        <xdr:cNvSpPr/>
      </xdr:nvSpPr>
      <xdr:spPr>
        <a:xfrm>
          <a:off x="4036060" y="16239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124241</xdr:rowOff>
    </xdr:from>
    <xdr:ext cx="599010" cy="259045"/>
    <xdr:sp macro="" textlink="">
      <xdr:nvSpPr>
        <xdr:cNvPr id="247" name="衛生費該当値テキスト">
          <a:extLst>
            <a:ext uri="{FF2B5EF4-FFF2-40B4-BE49-F238E27FC236}">
              <a16:creationId xmlns:a16="http://schemas.microsoft.com/office/drawing/2014/main" id="{0E0E68F1-5634-49CC-8795-27B29542EA0B}"/>
            </a:ext>
          </a:extLst>
        </xdr:cNvPr>
        <xdr:cNvSpPr txBox="1"/>
      </xdr:nvSpPr>
      <xdr:spPr>
        <a:xfrm>
          <a:off x="4137660" y="1621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133845</xdr:rowOff>
    </xdr:from>
    <xdr:to>
      <xdr:col>20</xdr:col>
      <xdr:colOff>38100</xdr:colOff>
      <xdr:row>97</xdr:row>
      <xdr:rowOff>63995</xdr:rowOff>
    </xdr:to>
    <xdr:sp macro="" textlink="">
      <xdr:nvSpPr>
        <xdr:cNvPr id="248" name="楕円 247">
          <a:extLst>
            <a:ext uri="{FF2B5EF4-FFF2-40B4-BE49-F238E27FC236}">
              <a16:creationId xmlns:a16="http://schemas.microsoft.com/office/drawing/2014/main" id="{DA43DF90-1183-46DD-B96E-B22F94837B78}"/>
            </a:ext>
          </a:extLst>
        </xdr:cNvPr>
        <xdr:cNvSpPr/>
      </xdr:nvSpPr>
      <xdr:spPr>
        <a:xfrm>
          <a:off x="3312160" y="16227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55122</xdr:rowOff>
    </xdr:from>
    <xdr:ext cx="599010" cy="259045"/>
    <xdr:sp macro="" textlink="">
      <xdr:nvSpPr>
        <xdr:cNvPr id="249" name="テキスト ボックス 248">
          <a:extLst>
            <a:ext uri="{FF2B5EF4-FFF2-40B4-BE49-F238E27FC236}">
              <a16:creationId xmlns:a16="http://schemas.microsoft.com/office/drawing/2014/main" id="{7842D104-C051-46DD-85DD-C69D90EB724B}"/>
            </a:ext>
          </a:extLst>
        </xdr:cNvPr>
        <xdr:cNvSpPr txBox="1"/>
      </xdr:nvSpPr>
      <xdr:spPr>
        <a:xfrm>
          <a:off x="3086315" y="1631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163323</xdr:rowOff>
    </xdr:from>
    <xdr:to>
      <xdr:col>15</xdr:col>
      <xdr:colOff>101600</xdr:colOff>
      <xdr:row>97</xdr:row>
      <xdr:rowOff>93473</xdr:rowOff>
    </xdr:to>
    <xdr:sp macro="" textlink="">
      <xdr:nvSpPr>
        <xdr:cNvPr id="250" name="楕円 249">
          <a:extLst>
            <a:ext uri="{FF2B5EF4-FFF2-40B4-BE49-F238E27FC236}">
              <a16:creationId xmlns:a16="http://schemas.microsoft.com/office/drawing/2014/main" id="{285DD2FF-EEC8-4696-8459-2AB5ADFDFE99}"/>
            </a:ext>
          </a:extLst>
        </xdr:cNvPr>
        <xdr:cNvSpPr/>
      </xdr:nvSpPr>
      <xdr:spPr>
        <a:xfrm>
          <a:off x="2514600" y="1625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84600</xdr:rowOff>
    </xdr:from>
    <xdr:ext cx="599010" cy="259045"/>
    <xdr:sp macro="" textlink="">
      <xdr:nvSpPr>
        <xdr:cNvPr id="251" name="テキスト ボックス 250">
          <a:extLst>
            <a:ext uri="{FF2B5EF4-FFF2-40B4-BE49-F238E27FC236}">
              <a16:creationId xmlns:a16="http://schemas.microsoft.com/office/drawing/2014/main" id="{98AEBA3C-9162-497B-AE1D-D5EFE5D2DF6A}"/>
            </a:ext>
          </a:extLst>
        </xdr:cNvPr>
        <xdr:cNvSpPr txBox="1"/>
      </xdr:nvSpPr>
      <xdr:spPr>
        <a:xfrm>
          <a:off x="2311615" y="1634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138592</xdr:rowOff>
    </xdr:from>
    <xdr:to>
      <xdr:col>10</xdr:col>
      <xdr:colOff>165100</xdr:colOff>
      <xdr:row>97</xdr:row>
      <xdr:rowOff>68742</xdr:rowOff>
    </xdr:to>
    <xdr:sp macro="" textlink="">
      <xdr:nvSpPr>
        <xdr:cNvPr id="252" name="楕円 251">
          <a:extLst>
            <a:ext uri="{FF2B5EF4-FFF2-40B4-BE49-F238E27FC236}">
              <a16:creationId xmlns:a16="http://schemas.microsoft.com/office/drawing/2014/main" id="{1CB9F4C8-2E08-4395-84BF-C5147F6364F9}"/>
            </a:ext>
          </a:extLst>
        </xdr:cNvPr>
        <xdr:cNvSpPr/>
      </xdr:nvSpPr>
      <xdr:spPr>
        <a:xfrm>
          <a:off x="1739900" y="1623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59869</xdr:rowOff>
    </xdr:from>
    <xdr:ext cx="599010" cy="259045"/>
    <xdr:sp macro="" textlink="">
      <xdr:nvSpPr>
        <xdr:cNvPr id="253" name="テキスト ボックス 252">
          <a:extLst>
            <a:ext uri="{FF2B5EF4-FFF2-40B4-BE49-F238E27FC236}">
              <a16:creationId xmlns:a16="http://schemas.microsoft.com/office/drawing/2014/main" id="{742222BE-8A6F-4F7E-9BC5-488513B7925F}"/>
            </a:ext>
          </a:extLst>
        </xdr:cNvPr>
        <xdr:cNvSpPr txBox="1"/>
      </xdr:nvSpPr>
      <xdr:spPr>
        <a:xfrm>
          <a:off x="1514055" y="1632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111826</xdr:rowOff>
    </xdr:from>
    <xdr:to>
      <xdr:col>6</xdr:col>
      <xdr:colOff>38100</xdr:colOff>
      <xdr:row>97</xdr:row>
      <xdr:rowOff>41976</xdr:rowOff>
    </xdr:to>
    <xdr:sp macro="" textlink="">
      <xdr:nvSpPr>
        <xdr:cNvPr id="254" name="楕円 253">
          <a:extLst>
            <a:ext uri="{FF2B5EF4-FFF2-40B4-BE49-F238E27FC236}">
              <a16:creationId xmlns:a16="http://schemas.microsoft.com/office/drawing/2014/main" id="{7037F653-1475-4BB4-9A69-2CB46150438F}"/>
            </a:ext>
          </a:extLst>
        </xdr:cNvPr>
        <xdr:cNvSpPr/>
      </xdr:nvSpPr>
      <xdr:spPr>
        <a:xfrm>
          <a:off x="965200" y="16205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58503</xdr:rowOff>
    </xdr:from>
    <xdr:ext cx="599010" cy="259045"/>
    <xdr:sp macro="" textlink="">
      <xdr:nvSpPr>
        <xdr:cNvPr id="255" name="テキスト ボックス 254">
          <a:extLst>
            <a:ext uri="{FF2B5EF4-FFF2-40B4-BE49-F238E27FC236}">
              <a16:creationId xmlns:a16="http://schemas.microsoft.com/office/drawing/2014/main" id="{73DAC996-5111-4654-BB13-6416500E13D5}"/>
            </a:ext>
          </a:extLst>
        </xdr:cNvPr>
        <xdr:cNvSpPr txBox="1"/>
      </xdr:nvSpPr>
      <xdr:spPr>
        <a:xfrm>
          <a:off x="739355" y="1598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31217F0B-8308-4656-A71C-D41D9DD0DD86}"/>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A09FEC59-9916-49DC-8A15-51B02D9AFD33}"/>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403517E0-70F2-4663-B655-11479472088C}"/>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81355FCD-6CEA-4C06-BA4E-F5E10632CDDB}"/>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8150ED9E-702D-41F1-B14B-DE3C24FA3F8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45B45116-2702-468A-8F90-DD6C716CEBAC}"/>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CF45227-CD24-4D80-8FB2-F0220EB2D682}"/>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2A66C116-66AB-44E3-8694-EC65B774AF44}"/>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F6AF00ED-3A87-49F1-B6DB-95895493C2C7}"/>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47E2A214-C1A7-4DDD-B496-2F01529D2F8D}"/>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4956AF33-0E38-4A38-984F-4B416F1D6854}"/>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AAD41607-7F2C-444D-B528-903F4A0CD6E0}"/>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360C4E81-0A99-46C2-8D4A-C191EBB8A8AD}"/>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89F3EBBF-19C8-46EE-A9CE-0A064D970DC5}"/>
            </a:ext>
          </a:extLst>
        </xdr:cNvPr>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7B37366D-3118-4EC7-B1A0-225011F6682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7538FA2E-3E3E-4ABB-9E38-73A3930675EC}"/>
            </a:ext>
          </a:extLst>
        </xdr:cNvPr>
        <xdr:cNvSpPr txBox="1"/>
      </xdr:nvSpPr>
      <xdr:spPr>
        <a:xfrm>
          <a:off x="53640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F8D853D8-BBA9-43D8-B4D9-B07145872D99}"/>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2FC2216B-AFBE-4A5C-AB1D-C5A12089E915}"/>
            </a:ext>
          </a:extLst>
        </xdr:cNvPr>
        <xdr:cNvSpPr txBox="1"/>
      </xdr:nvSpPr>
      <xdr:spPr>
        <a:xfrm>
          <a:off x="53640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84E8FB00-5327-4BF0-86B2-144B6EFE9BF6}"/>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2002456E-5432-4680-9526-9EEDAAB23DBA}"/>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4AFECCA9-B6A0-4A40-A589-44FC7176F091}"/>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C0395BBB-61C8-44C0-8969-F51971BFFDA8}"/>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45141DFE-266C-4E27-8BDC-4F81E4772CEC}"/>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D8D413B1-6F82-40D3-86F5-F460818C8C46}"/>
            </a:ext>
          </a:extLst>
        </xdr:cNvPr>
        <xdr:cNvCxnSpPr/>
      </xdr:nvCxnSpPr>
      <xdr:spPr>
        <a:xfrm flipV="1">
          <a:off x="9218295" y="5298834"/>
          <a:ext cx="1270" cy="1283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5E3326FE-5609-4F01-83B2-FE3926B60C56}"/>
            </a:ext>
          </a:extLst>
        </xdr:cNvPr>
        <xdr:cNvSpPr txBox="1"/>
      </xdr:nvSpPr>
      <xdr:spPr>
        <a:xfrm>
          <a:off x="9271000" y="6592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730C18FF-023C-4D00-8101-29067941C1B6}"/>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A512B684-1E94-47A9-AA24-716C9C017B19}"/>
            </a:ext>
          </a:extLst>
        </xdr:cNvPr>
        <xdr:cNvSpPr txBox="1"/>
      </xdr:nvSpPr>
      <xdr:spPr>
        <a:xfrm>
          <a:off x="9271000" y="507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224511EB-7B5F-4EBE-AE66-3672E40EFD24}"/>
            </a:ext>
          </a:extLst>
        </xdr:cNvPr>
        <xdr:cNvCxnSpPr/>
      </xdr:nvCxnSpPr>
      <xdr:spPr>
        <a:xfrm>
          <a:off x="9154160" y="5298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44336</xdr:rowOff>
    </xdr:from>
    <xdr:to>
      <xdr:col>55</xdr:col>
      <xdr:colOff>0</xdr:colOff>
      <xdr:row>39</xdr:row>
      <xdr:rowOff>44336</xdr:rowOff>
    </xdr:to>
    <xdr:cxnSp macro="">
      <xdr:nvCxnSpPr>
        <xdr:cNvPr id="284" name="直線コネクタ 283">
          <a:extLst>
            <a:ext uri="{FF2B5EF4-FFF2-40B4-BE49-F238E27FC236}">
              <a16:creationId xmlns:a16="http://schemas.microsoft.com/office/drawing/2014/main" id="{B5232257-C611-4936-8607-346EC2188384}"/>
            </a:ext>
          </a:extLst>
        </xdr:cNvPr>
        <xdr:cNvCxnSpPr/>
      </xdr:nvCxnSpPr>
      <xdr:spPr>
        <a:xfrm>
          <a:off x="8496300" y="6582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F501254B-4AD2-419B-BC97-72F0BBB2F0E7}"/>
            </a:ext>
          </a:extLst>
        </xdr:cNvPr>
        <xdr:cNvSpPr txBox="1"/>
      </xdr:nvSpPr>
      <xdr:spPr>
        <a:xfrm>
          <a:off x="9271000" y="6346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D5786BE0-DA59-4DA9-86EB-5F94D355E840}"/>
            </a:ext>
          </a:extLst>
        </xdr:cNvPr>
        <xdr:cNvSpPr/>
      </xdr:nvSpPr>
      <xdr:spPr>
        <a:xfrm>
          <a:off x="9192260" y="64913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44336</xdr:rowOff>
    </xdr:from>
    <xdr:to>
      <xdr:col>50</xdr:col>
      <xdr:colOff>114300</xdr:colOff>
      <xdr:row>39</xdr:row>
      <xdr:rowOff>44348</xdr:rowOff>
    </xdr:to>
    <xdr:cxnSp macro="">
      <xdr:nvCxnSpPr>
        <xdr:cNvPr id="287" name="直線コネクタ 286">
          <a:extLst>
            <a:ext uri="{FF2B5EF4-FFF2-40B4-BE49-F238E27FC236}">
              <a16:creationId xmlns:a16="http://schemas.microsoft.com/office/drawing/2014/main" id="{6850363B-F962-4A70-A864-3E3548D1FE3B}"/>
            </a:ext>
          </a:extLst>
        </xdr:cNvPr>
        <xdr:cNvCxnSpPr/>
      </xdr:nvCxnSpPr>
      <xdr:spPr>
        <a:xfrm flipV="1">
          <a:off x="7713980" y="6582296"/>
          <a:ext cx="78232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C5AEC3E0-2E9D-4BCF-AEA4-88E81FDFF189}"/>
            </a:ext>
          </a:extLst>
        </xdr:cNvPr>
        <xdr:cNvSpPr/>
      </xdr:nvSpPr>
      <xdr:spPr>
        <a:xfrm>
          <a:off x="8445500" y="6500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55AB8008-3381-40A5-9D2E-0073EFBFE9BD}"/>
            </a:ext>
          </a:extLst>
        </xdr:cNvPr>
        <xdr:cNvSpPr txBox="1"/>
      </xdr:nvSpPr>
      <xdr:spPr>
        <a:xfrm>
          <a:off x="8284288" y="62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44348</xdr:rowOff>
    </xdr:from>
    <xdr:to>
      <xdr:col>45</xdr:col>
      <xdr:colOff>177800</xdr:colOff>
      <xdr:row>39</xdr:row>
      <xdr:rowOff>44348</xdr:rowOff>
    </xdr:to>
    <xdr:cxnSp macro="">
      <xdr:nvCxnSpPr>
        <xdr:cNvPr id="290" name="直線コネクタ 289">
          <a:extLst>
            <a:ext uri="{FF2B5EF4-FFF2-40B4-BE49-F238E27FC236}">
              <a16:creationId xmlns:a16="http://schemas.microsoft.com/office/drawing/2014/main" id="{DE143C51-F4CB-4A5E-A984-3FBC4610F136}"/>
            </a:ext>
          </a:extLst>
        </xdr:cNvPr>
        <xdr:cNvCxnSpPr/>
      </xdr:nvCxnSpPr>
      <xdr:spPr>
        <a:xfrm>
          <a:off x="6924040" y="65823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7C3682A9-52A7-424C-9E84-72BB8FD87E79}"/>
            </a:ext>
          </a:extLst>
        </xdr:cNvPr>
        <xdr:cNvSpPr/>
      </xdr:nvSpPr>
      <xdr:spPr>
        <a:xfrm>
          <a:off x="7670800" y="6512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4EF06798-FF17-44A6-ABAF-DF91A953E3D5}"/>
            </a:ext>
          </a:extLst>
        </xdr:cNvPr>
        <xdr:cNvSpPr txBox="1"/>
      </xdr:nvSpPr>
      <xdr:spPr>
        <a:xfrm>
          <a:off x="7509588" y="62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37020</xdr:rowOff>
    </xdr:from>
    <xdr:to>
      <xdr:col>41</xdr:col>
      <xdr:colOff>50800</xdr:colOff>
      <xdr:row>39</xdr:row>
      <xdr:rowOff>44348</xdr:rowOff>
    </xdr:to>
    <xdr:cxnSp macro="">
      <xdr:nvCxnSpPr>
        <xdr:cNvPr id="293" name="直線コネクタ 292">
          <a:extLst>
            <a:ext uri="{FF2B5EF4-FFF2-40B4-BE49-F238E27FC236}">
              <a16:creationId xmlns:a16="http://schemas.microsoft.com/office/drawing/2014/main" id="{2824C26D-6D77-4058-9BFC-4B3EC9CA3109}"/>
            </a:ext>
          </a:extLst>
        </xdr:cNvPr>
        <xdr:cNvCxnSpPr/>
      </xdr:nvCxnSpPr>
      <xdr:spPr>
        <a:xfrm>
          <a:off x="6149340" y="6574980"/>
          <a:ext cx="7747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63E089B-A6E2-4D01-BD2D-E0E0FEE3D09C}"/>
            </a:ext>
          </a:extLst>
        </xdr:cNvPr>
        <xdr:cNvSpPr/>
      </xdr:nvSpPr>
      <xdr:spPr>
        <a:xfrm>
          <a:off x="6873240" y="6508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FB678BEA-01DA-4646-A0B5-0E00B1A27993}"/>
            </a:ext>
          </a:extLst>
        </xdr:cNvPr>
        <xdr:cNvSpPr txBox="1"/>
      </xdr:nvSpPr>
      <xdr:spPr>
        <a:xfrm>
          <a:off x="6712028" y="62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354DB4E3-595E-4920-8E27-20FCE82D6333}"/>
            </a:ext>
          </a:extLst>
        </xdr:cNvPr>
        <xdr:cNvSpPr/>
      </xdr:nvSpPr>
      <xdr:spPr>
        <a:xfrm>
          <a:off x="6098540" y="6493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155E7124-D3BC-4A65-A321-1A7E9C5B7D28}"/>
            </a:ext>
          </a:extLst>
        </xdr:cNvPr>
        <xdr:cNvSpPr txBox="1"/>
      </xdr:nvSpPr>
      <xdr:spPr>
        <a:xfrm>
          <a:off x="5937328" y="62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C8D309E3-ED83-4546-9A47-58A25DE60D8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BC695524-76F0-48BB-9850-10ABB5C18176}"/>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BEE8C141-189F-4E81-8913-4C443329222B}"/>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B3FEB250-7738-4FED-B932-EC2FD196423B}"/>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D157772-E579-4BE1-80C7-2B8943EC316F}"/>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03" name="楕円 302">
          <a:extLst>
            <a:ext uri="{FF2B5EF4-FFF2-40B4-BE49-F238E27FC236}">
              <a16:creationId xmlns:a16="http://schemas.microsoft.com/office/drawing/2014/main" id="{42A40953-8B70-451B-B11E-B3A79B406D3F}"/>
            </a:ext>
          </a:extLst>
        </xdr:cNvPr>
        <xdr:cNvSpPr/>
      </xdr:nvSpPr>
      <xdr:spPr>
        <a:xfrm>
          <a:off x="9192260" y="6535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249299" cy="259045"/>
    <xdr:sp macro="" textlink="">
      <xdr:nvSpPr>
        <xdr:cNvPr id="304" name="労働費該当値テキスト">
          <a:extLst>
            <a:ext uri="{FF2B5EF4-FFF2-40B4-BE49-F238E27FC236}">
              <a16:creationId xmlns:a16="http://schemas.microsoft.com/office/drawing/2014/main" id="{9B52B3A7-2922-468C-B774-FF8B2940930E}"/>
            </a:ext>
          </a:extLst>
        </xdr:cNvPr>
        <xdr:cNvSpPr txBox="1"/>
      </xdr:nvSpPr>
      <xdr:spPr>
        <a:xfrm>
          <a:off x="9271000" y="6469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164986</xdr:rowOff>
    </xdr:from>
    <xdr:to>
      <xdr:col>50</xdr:col>
      <xdr:colOff>165100</xdr:colOff>
      <xdr:row>39</xdr:row>
      <xdr:rowOff>95136</xdr:rowOff>
    </xdr:to>
    <xdr:sp macro="" textlink="">
      <xdr:nvSpPr>
        <xdr:cNvPr id="305" name="楕円 304">
          <a:extLst>
            <a:ext uri="{FF2B5EF4-FFF2-40B4-BE49-F238E27FC236}">
              <a16:creationId xmlns:a16="http://schemas.microsoft.com/office/drawing/2014/main" id="{AC31D6D0-A125-4B73-807E-42B34E61CF37}"/>
            </a:ext>
          </a:extLst>
        </xdr:cNvPr>
        <xdr:cNvSpPr/>
      </xdr:nvSpPr>
      <xdr:spPr>
        <a:xfrm>
          <a:off x="8445500" y="6535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86263</xdr:rowOff>
    </xdr:from>
    <xdr:ext cx="249299" cy="259045"/>
    <xdr:sp macro="" textlink="">
      <xdr:nvSpPr>
        <xdr:cNvPr id="306" name="テキスト ボックス 305">
          <a:extLst>
            <a:ext uri="{FF2B5EF4-FFF2-40B4-BE49-F238E27FC236}">
              <a16:creationId xmlns:a16="http://schemas.microsoft.com/office/drawing/2014/main" id="{F542667B-2C44-44AE-899C-AAB27E8E3E46}"/>
            </a:ext>
          </a:extLst>
        </xdr:cNvPr>
        <xdr:cNvSpPr txBox="1"/>
      </xdr:nvSpPr>
      <xdr:spPr>
        <a:xfrm>
          <a:off x="8379270" y="662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164998</xdr:rowOff>
    </xdr:from>
    <xdr:to>
      <xdr:col>46</xdr:col>
      <xdr:colOff>38100</xdr:colOff>
      <xdr:row>39</xdr:row>
      <xdr:rowOff>95148</xdr:rowOff>
    </xdr:to>
    <xdr:sp macro="" textlink="">
      <xdr:nvSpPr>
        <xdr:cNvPr id="307" name="楕円 306">
          <a:extLst>
            <a:ext uri="{FF2B5EF4-FFF2-40B4-BE49-F238E27FC236}">
              <a16:creationId xmlns:a16="http://schemas.microsoft.com/office/drawing/2014/main" id="{D4EA14E5-FAA1-498F-B9EA-16ACBAC890E0}"/>
            </a:ext>
          </a:extLst>
        </xdr:cNvPr>
        <xdr:cNvSpPr/>
      </xdr:nvSpPr>
      <xdr:spPr>
        <a:xfrm>
          <a:off x="7670800" y="6535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86275</xdr:rowOff>
    </xdr:from>
    <xdr:ext cx="249299" cy="259045"/>
    <xdr:sp macro="" textlink="">
      <xdr:nvSpPr>
        <xdr:cNvPr id="308" name="テキスト ボックス 307">
          <a:extLst>
            <a:ext uri="{FF2B5EF4-FFF2-40B4-BE49-F238E27FC236}">
              <a16:creationId xmlns:a16="http://schemas.microsoft.com/office/drawing/2014/main" id="{84AEF88A-6B2A-4907-A172-CF897B3C743E}"/>
            </a:ext>
          </a:extLst>
        </xdr:cNvPr>
        <xdr:cNvSpPr txBox="1"/>
      </xdr:nvSpPr>
      <xdr:spPr>
        <a:xfrm>
          <a:off x="7596950" y="66242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164998</xdr:rowOff>
    </xdr:from>
    <xdr:to>
      <xdr:col>41</xdr:col>
      <xdr:colOff>101600</xdr:colOff>
      <xdr:row>39</xdr:row>
      <xdr:rowOff>95148</xdr:rowOff>
    </xdr:to>
    <xdr:sp macro="" textlink="">
      <xdr:nvSpPr>
        <xdr:cNvPr id="309" name="楕円 308">
          <a:extLst>
            <a:ext uri="{FF2B5EF4-FFF2-40B4-BE49-F238E27FC236}">
              <a16:creationId xmlns:a16="http://schemas.microsoft.com/office/drawing/2014/main" id="{802388A3-387F-4396-BFF8-226724A43E63}"/>
            </a:ext>
          </a:extLst>
        </xdr:cNvPr>
        <xdr:cNvSpPr/>
      </xdr:nvSpPr>
      <xdr:spPr>
        <a:xfrm>
          <a:off x="6873240" y="653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86275</xdr:rowOff>
    </xdr:from>
    <xdr:ext cx="249299" cy="259045"/>
    <xdr:sp macro="" textlink="">
      <xdr:nvSpPr>
        <xdr:cNvPr id="310" name="テキスト ボックス 309">
          <a:extLst>
            <a:ext uri="{FF2B5EF4-FFF2-40B4-BE49-F238E27FC236}">
              <a16:creationId xmlns:a16="http://schemas.microsoft.com/office/drawing/2014/main" id="{BAC7A4EB-9193-4A6C-9C90-F63B22221CE0}"/>
            </a:ext>
          </a:extLst>
        </xdr:cNvPr>
        <xdr:cNvSpPr txBox="1"/>
      </xdr:nvSpPr>
      <xdr:spPr>
        <a:xfrm>
          <a:off x="6822250" y="66242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157670</xdr:rowOff>
    </xdr:from>
    <xdr:to>
      <xdr:col>36</xdr:col>
      <xdr:colOff>165100</xdr:colOff>
      <xdr:row>39</xdr:row>
      <xdr:rowOff>87820</xdr:rowOff>
    </xdr:to>
    <xdr:sp macro="" textlink="">
      <xdr:nvSpPr>
        <xdr:cNvPr id="311" name="楕円 310">
          <a:extLst>
            <a:ext uri="{FF2B5EF4-FFF2-40B4-BE49-F238E27FC236}">
              <a16:creationId xmlns:a16="http://schemas.microsoft.com/office/drawing/2014/main" id="{A23B4CA4-BC8E-4F8E-AD9B-130AC1A351E5}"/>
            </a:ext>
          </a:extLst>
        </xdr:cNvPr>
        <xdr:cNvSpPr/>
      </xdr:nvSpPr>
      <xdr:spPr>
        <a:xfrm>
          <a:off x="6098540" y="652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78947</xdr:rowOff>
    </xdr:from>
    <xdr:ext cx="378565" cy="259045"/>
    <xdr:sp macro="" textlink="">
      <xdr:nvSpPr>
        <xdr:cNvPr id="312" name="テキスト ボックス 311">
          <a:extLst>
            <a:ext uri="{FF2B5EF4-FFF2-40B4-BE49-F238E27FC236}">
              <a16:creationId xmlns:a16="http://schemas.microsoft.com/office/drawing/2014/main" id="{E24DA886-0C2C-46DD-9F9C-8FED3D94D8AF}"/>
            </a:ext>
          </a:extLst>
        </xdr:cNvPr>
        <xdr:cNvSpPr txBox="1"/>
      </xdr:nvSpPr>
      <xdr:spPr>
        <a:xfrm>
          <a:off x="5982917" y="661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D61F9F55-3815-46BA-A5A0-3F3DE4DF5D93}"/>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231249C3-2D05-48BD-896D-82D757357FF4}"/>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75006C62-EA92-47E8-91BD-77A7B8596F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8DB2D39C-BED2-4F31-ADCD-432841BCD6C2}"/>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E5FF1DA8-7DEA-4167-BF2C-5CA83F1FC781}"/>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7C1D8E0E-8519-4CB4-B3BC-CACC572D507C}"/>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F8ADF668-5A29-4340-A1CC-7003AD8621D8}"/>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9E97D464-CFD0-42F6-AFEF-BE8DF854F4BB}"/>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6B066803-E020-4E5E-AAC1-A5D745D5B378}"/>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7B37B8BC-BCC6-4E80-BCBA-672AD95F1F23}"/>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EC1BA1DA-C3FA-452A-A3F6-C58CA9CAC9FC}"/>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39BE1B2E-8627-48CF-A2D8-7A8D659337C8}"/>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746A05C0-5C5C-45DD-93C1-42852CC44727}"/>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CD219DCA-AA87-43AD-8500-1A6DC7156531}"/>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42299105-49CD-4685-9A78-9610B774B379}"/>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62D942D9-8AA8-4765-B6C6-3993EBA4F3EC}"/>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1CBABC20-8EA6-41B2-BF7D-4013C7F19301}"/>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AA0A84DA-B6E1-4E5D-BCC1-3291D2747C59}"/>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4F3B28B5-191E-439A-87DE-81A889419725}"/>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4A2F8C4E-DB2D-47E4-AD2F-DD6011B9C0BD}"/>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75BA9E87-DD39-4871-9393-51C31B75E1C0}"/>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2CE59488-E2DA-43D1-8AA9-1B0D8EB7EE74}"/>
            </a:ext>
          </a:extLst>
        </xdr:cNvPr>
        <xdr:cNvSpPr txBox="1"/>
      </xdr:nvSpPr>
      <xdr:spPr>
        <a:xfrm>
          <a:off x="52097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6804D232-F325-41E1-95B1-442DFE7FB57F}"/>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607EF18B-57C3-40FF-ABCB-E6192D0D2203}"/>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141F5EA8-F4D6-482B-A8DA-2151501EF6B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76423E48-12C8-43F9-9328-82D18BAF38FF}"/>
            </a:ext>
          </a:extLst>
        </xdr:cNvPr>
        <xdr:cNvCxnSpPr/>
      </xdr:nvCxnSpPr>
      <xdr:spPr>
        <a:xfrm flipV="1">
          <a:off x="9218295" y="8519131"/>
          <a:ext cx="1270" cy="146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C008E548-F7E7-4027-99CA-4334F2206CE2}"/>
            </a:ext>
          </a:extLst>
        </xdr:cNvPr>
        <xdr:cNvSpPr txBox="1"/>
      </xdr:nvSpPr>
      <xdr:spPr>
        <a:xfrm>
          <a:off x="9271000" y="99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6105C91-2416-441C-82AC-A5977457A6CB}"/>
            </a:ext>
          </a:extLst>
        </xdr:cNvPr>
        <xdr:cNvCxnSpPr/>
      </xdr:nvCxnSpPr>
      <xdr:spPr>
        <a:xfrm>
          <a:off x="9154160" y="9987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CEB273F0-F594-46B8-A6DC-A055F7A6B3E9}"/>
            </a:ext>
          </a:extLst>
        </xdr:cNvPr>
        <xdr:cNvSpPr txBox="1"/>
      </xdr:nvSpPr>
      <xdr:spPr>
        <a:xfrm>
          <a:off x="9271000" y="829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3CCC1AD3-FCC7-459E-A115-9E08EA86FBEC}"/>
            </a:ext>
          </a:extLst>
        </xdr:cNvPr>
        <xdr:cNvCxnSpPr/>
      </xdr:nvCxnSpPr>
      <xdr:spPr>
        <a:xfrm>
          <a:off x="9154160" y="8519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143069</xdr:rowOff>
    </xdr:from>
    <xdr:to>
      <xdr:col>55</xdr:col>
      <xdr:colOff>0</xdr:colOff>
      <xdr:row>58</xdr:row>
      <xdr:rowOff>143761</xdr:rowOff>
    </xdr:to>
    <xdr:cxnSp macro="">
      <xdr:nvCxnSpPr>
        <xdr:cNvPr id="343" name="直線コネクタ 342">
          <a:extLst>
            <a:ext uri="{FF2B5EF4-FFF2-40B4-BE49-F238E27FC236}">
              <a16:creationId xmlns:a16="http://schemas.microsoft.com/office/drawing/2014/main" id="{53CCF65B-5638-4F58-952C-4559B9CBA052}"/>
            </a:ext>
          </a:extLst>
        </xdr:cNvPr>
        <xdr:cNvCxnSpPr/>
      </xdr:nvCxnSpPr>
      <xdr:spPr>
        <a:xfrm>
          <a:off x="8496300" y="9866189"/>
          <a:ext cx="7239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8ECB3F47-720F-4621-A9F6-541E109A58AC}"/>
            </a:ext>
          </a:extLst>
        </xdr:cNvPr>
        <xdr:cNvSpPr txBox="1"/>
      </xdr:nvSpPr>
      <xdr:spPr>
        <a:xfrm>
          <a:off x="9271000" y="9608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7E9B6409-58B3-4DEC-B906-AC8AFD49A513}"/>
            </a:ext>
          </a:extLst>
        </xdr:cNvPr>
        <xdr:cNvSpPr/>
      </xdr:nvSpPr>
      <xdr:spPr>
        <a:xfrm>
          <a:off x="9192260" y="9753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93923</xdr:rowOff>
    </xdr:from>
    <xdr:to>
      <xdr:col>50</xdr:col>
      <xdr:colOff>114300</xdr:colOff>
      <xdr:row>58</xdr:row>
      <xdr:rowOff>143069</xdr:rowOff>
    </xdr:to>
    <xdr:cxnSp macro="">
      <xdr:nvCxnSpPr>
        <xdr:cNvPr id="346" name="直線コネクタ 345">
          <a:extLst>
            <a:ext uri="{FF2B5EF4-FFF2-40B4-BE49-F238E27FC236}">
              <a16:creationId xmlns:a16="http://schemas.microsoft.com/office/drawing/2014/main" id="{7C90BAA0-FBF8-4F64-9843-7998C502274B}"/>
            </a:ext>
          </a:extLst>
        </xdr:cNvPr>
        <xdr:cNvCxnSpPr/>
      </xdr:nvCxnSpPr>
      <xdr:spPr>
        <a:xfrm>
          <a:off x="7713980" y="9817043"/>
          <a:ext cx="78232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4859A3A0-02F6-4B3F-B068-A257B7A46A94}"/>
            </a:ext>
          </a:extLst>
        </xdr:cNvPr>
        <xdr:cNvSpPr/>
      </xdr:nvSpPr>
      <xdr:spPr>
        <a:xfrm>
          <a:off x="8445500" y="97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6CB1181C-A854-4CBB-B622-3BFF8BC7FBAC}"/>
            </a:ext>
          </a:extLst>
        </xdr:cNvPr>
        <xdr:cNvSpPr txBox="1"/>
      </xdr:nvSpPr>
      <xdr:spPr>
        <a:xfrm>
          <a:off x="8219655" y="95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93923</xdr:rowOff>
    </xdr:from>
    <xdr:to>
      <xdr:col>45</xdr:col>
      <xdr:colOff>177800</xdr:colOff>
      <xdr:row>58</xdr:row>
      <xdr:rowOff>118800</xdr:rowOff>
    </xdr:to>
    <xdr:cxnSp macro="">
      <xdr:nvCxnSpPr>
        <xdr:cNvPr id="349" name="直線コネクタ 348">
          <a:extLst>
            <a:ext uri="{FF2B5EF4-FFF2-40B4-BE49-F238E27FC236}">
              <a16:creationId xmlns:a16="http://schemas.microsoft.com/office/drawing/2014/main" id="{2A833296-5465-4E5B-B703-47855F8C1DD4}"/>
            </a:ext>
          </a:extLst>
        </xdr:cNvPr>
        <xdr:cNvCxnSpPr/>
      </xdr:nvCxnSpPr>
      <xdr:spPr>
        <a:xfrm flipV="1">
          <a:off x="6924040" y="9817043"/>
          <a:ext cx="78994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615C102F-9297-4ECB-A8A8-1C520444A335}"/>
            </a:ext>
          </a:extLst>
        </xdr:cNvPr>
        <xdr:cNvSpPr/>
      </xdr:nvSpPr>
      <xdr:spPr>
        <a:xfrm>
          <a:off x="7670800" y="97644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B354496A-9C8B-4A29-BCBC-A57E843FFCF7}"/>
            </a:ext>
          </a:extLst>
        </xdr:cNvPr>
        <xdr:cNvSpPr txBox="1"/>
      </xdr:nvSpPr>
      <xdr:spPr>
        <a:xfrm>
          <a:off x="7444955" y="954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117894</xdr:rowOff>
    </xdr:from>
    <xdr:to>
      <xdr:col>41</xdr:col>
      <xdr:colOff>50800</xdr:colOff>
      <xdr:row>58</xdr:row>
      <xdr:rowOff>118800</xdr:rowOff>
    </xdr:to>
    <xdr:cxnSp macro="">
      <xdr:nvCxnSpPr>
        <xdr:cNvPr id="352" name="直線コネクタ 351">
          <a:extLst>
            <a:ext uri="{FF2B5EF4-FFF2-40B4-BE49-F238E27FC236}">
              <a16:creationId xmlns:a16="http://schemas.microsoft.com/office/drawing/2014/main" id="{8EE54B36-3FFD-4A07-8F15-84A4B262057E}"/>
            </a:ext>
          </a:extLst>
        </xdr:cNvPr>
        <xdr:cNvCxnSpPr/>
      </xdr:nvCxnSpPr>
      <xdr:spPr>
        <a:xfrm>
          <a:off x="6149340" y="9841014"/>
          <a:ext cx="7747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F9C949C3-8F88-499A-B52D-5DDF37D83AA2}"/>
            </a:ext>
          </a:extLst>
        </xdr:cNvPr>
        <xdr:cNvSpPr/>
      </xdr:nvSpPr>
      <xdr:spPr>
        <a:xfrm>
          <a:off x="6873240" y="978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66AE89D2-A558-419C-8A0A-84D87DA31A1B}"/>
            </a:ext>
          </a:extLst>
        </xdr:cNvPr>
        <xdr:cNvSpPr txBox="1"/>
      </xdr:nvSpPr>
      <xdr:spPr>
        <a:xfrm>
          <a:off x="6702571" y="95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DEB3F665-1EA0-4CAA-989F-3CF3CD04AFA3}"/>
            </a:ext>
          </a:extLst>
        </xdr:cNvPr>
        <xdr:cNvSpPr/>
      </xdr:nvSpPr>
      <xdr:spPr>
        <a:xfrm>
          <a:off x="6098540" y="978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EE20A165-C163-4ADE-AF8B-0F0E64AE3332}"/>
            </a:ext>
          </a:extLst>
        </xdr:cNvPr>
        <xdr:cNvSpPr txBox="1"/>
      </xdr:nvSpPr>
      <xdr:spPr>
        <a:xfrm>
          <a:off x="5905011" y="95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C58C568-36E1-4F57-964F-A53BAA77BF33}"/>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F2DE2969-C3A4-4AF1-939C-288A4891C94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2F5DB09-B259-4950-AA44-FC03F8827FED}"/>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CCE4CDA-680F-460F-BB4E-35C6815127A1}"/>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89962A2-DD81-45B0-B562-ADCFCF2E5905}"/>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92961</xdr:rowOff>
    </xdr:from>
    <xdr:to>
      <xdr:col>55</xdr:col>
      <xdr:colOff>50800</xdr:colOff>
      <xdr:row>59</xdr:row>
      <xdr:rowOff>23111</xdr:rowOff>
    </xdr:to>
    <xdr:sp macro="" textlink="">
      <xdr:nvSpPr>
        <xdr:cNvPr id="362" name="楕円 361">
          <a:extLst>
            <a:ext uri="{FF2B5EF4-FFF2-40B4-BE49-F238E27FC236}">
              <a16:creationId xmlns:a16="http://schemas.microsoft.com/office/drawing/2014/main" id="{EBEE12F6-6AB1-48B9-8B9B-722FFEF229C3}"/>
            </a:ext>
          </a:extLst>
        </xdr:cNvPr>
        <xdr:cNvSpPr/>
      </xdr:nvSpPr>
      <xdr:spPr>
        <a:xfrm>
          <a:off x="9192260" y="9816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8972</xdr:rowOff>
    </xdr:from>
    <xdr:ext cx="534377" cy="259045"/>
    <xdr:sp macro="" textlink="">
      <xdr:nvSpPr>
        <xdr:cNvPr id="363" name="農林水産業費該当値テキスト">
          <a:extLst>
            <a:ext uri="{FF2B5EF4-FFF2-40B4-BE49-F238E27FC236}">
              <a16:creationId xmlns:a16="http://schemas.microsoft.com/office/drawing/2014/main" id="{EC93A93A-5B0C-4C3D-BC52-2C32297D071A}"/>
            </a:ext>
          </a:extLst>
        </xdr:cNvPr>
        <xdr:cNvSpPr txBox="1"/>
      </xdr:nvSpPr>
      <xdr:spPr>
        <a:xfrm>
          <a:off x="9271000" y="97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92269</xdr:rowOff>
    </xdr:from>
    <xdr:to>
      <xdr:col>50</xdr:col>
      <xdr:colOff>165100</xdr:colOff>
      <xdr:row>59</xdr:row>
      <xdr:rowOff>22419</xdr:rowOff>
    </xdr:to>
    <xdr:sp macro="" textlink="">
      <xdr:nvSpPr>
        <xdr:cNvPr id="364" name="楕円 363">
          <a:extLst>
            <a:ext uri="{FF2B5EF4-FFF2-40B4-BE49-F238E27FC236}">
              <a16:creationId xmlns:a16="http://schemas.microsoft.com/office/drawing/2014/main" id="{AB8467D3-305E-4872-9FBD-4B99C7071926}"/>
            </a:ext>
          </a:extLst>
        </xdr:cNvPr>
        <xdr:cNvSpPr/>
      </xdr:nvSpPr>
      <xdr:spPr>
        <a:xfrm>
          <a:off x="8445500" y="9815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13546</xdr:rowOff>
    </xdr:from>
    <xdr:ext cx="534377" cy="259045"/>
    <xdr:sp macro="" textlink="">
      <xdr:nvSpPr>
        <xdr:cNvPr id="365" name="テキスト ボックス 364">
          <a:extLst>
            <a:ext uri="{FF2B5EF4-FFF2-40B4-BE49-F238E27FC236}">
              <a16:creationId xmlns:a16="http://schemas.microsoft.com/office/drawing/2014/main" id="{F7D97DFB-1B91-45B1-998B-F3EC8EA1CC16}"/>
            </a:ext>
          </a:extLst>
        </xdr:cNvPr>
        <xdr:cNvSpPr txBox="1"/>
      </xdr:nvSpPr>
      <xdr:spPr>
        <a:xfrm>
          <a:off x="8251971" y="99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43123</xdr:rowOff>
    </xdr:from>
    <xdr:to>
      <xdr:col>46</xdr:col>
      <xdr:colOff>38100</xdr:colOff>
      <xdr:row>58</xdr:row>
      <xdr:rowOff>144723</xdr:rowOff>
    </xdr:to>
    <xdr:sp macro="" textlink="">
      <xdr:nvSpPr>
        <xdr:cNvPr id="366" name="楕円 365">
          <a:extLst>
            <a:ext uri="{FF2B5EF4-FFF2-40B4-BE49-F238E27FC236}">
              <a16:creationId xmlns:a16="http://schemas.microsoft.com/office/drawing/2014/main" id="{06979F68-66F7-451A-BBCA-E7CA18287034}"/>
            </a:ext>
          </a:extLst>
        </xdr:cNvPr>
        <xdr:cNvSpPr/>
      </xdr:nvSpPr>
      <xdr:spPr>
        <a:xfrm>
          <a:off x="7670800" y="9766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135850</xdr:rowOff>
    </xdr:from>
    <xdr:ext cx="599010" cy="259045"/>
    <xdr:sp macro="" textlink="">
      <xdr:nvSpPr>
        <xdr:cNvPr id="367" name="テキスト ボックス 366">
          <a:extLst>
            <a:ext uri="{FF2B5EF4-FFF2-40B4-BE49-F238E27FC236}">
              <a16:creationId xmlns:a16="http://schemas.microsoft.com/office/drawing/2014/main" id="{0C778DF9-8ABC-44AD-94B5-E91EC61D0372}"/>
            </a:ext>
          </a:extLst>
        </xdr:cNvPr>
        <xdr:cNvSpPr txBox="1"/>
      </xdr:nvSpPr>
      <xdr:spPr>
        <a:xfrm>
          <a:off x="7444955" y="985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68000</xdr:rowOff>
    </xdr:from>
    <xdr:to>
      <xdr:col>41</xdr:col>
      <xdr:colOff>101600</xdr:colOff>
      <xdr:row>58</xdr:row>
      <xdr:rowOff>169600</xdr:rowOff>
    </xdr:to>
    <xdr:sp macro="" textlink="">
      <xdr:nvSpPr>
        <xdr:cNvPr id="368" name="楕円 367">
          <a:extLst>
            <a:ext uri="{FF2B5EF4-FFF2-40B4-BE49-F238E27FC236}">
              <a16:creationId xmlns:a16="http://schemas.microsoft.com/office/drawing/2014/main" id="{6B68D01B-D34F-4D7B-992F-FC9CC2E920EA}"/>
            </a:ext>
          </a:extLst>
        </xdr:cNvPr>
        <xdr:cNvSpPr/>
      </xdr:nvSpPr>
      <xdr:spPr>
        <a:xfrm>
          <a:off x="6873240" y="97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160727</xdr:rowOff>
    </xdr:from>
    <xdr:ext cx="534377" cy="259045"/>
    <xdr:sp macro="" textlink="">
      <xdr:nvSpPr>
        <xdr:cNvPr id="369" name="テキスト ボックス 368">
          <a:extLst>
            <a:ext uri="{FF2B5EF4-FFF2-40B4-BE49-F238E27FC236}">
              <a16:creationId xmlns:a16="http://schemas.microsoft.com/office/drawing/2014/main" id="{7B90A5BD-7687-4A64-A7A2-5124B66ECA98}"/>
            </a:ext>
          </a:extLst>
        </xdr:cNvPr>
        <xdr:cNvSpPr txBox="1"/>
      </xdr:nvSpPr>
      <xdr:spPr>
        <a:xfrm>
          <a:off x="6702571" y="98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67094</xdr:rowOff>
    </xdr:from>
    <xdr:to>
      <xdr:col>36</xdr:col>
      <xdr:colOff>165100</xdr:colOff>
      <xdr:row>58</xdr:row>
      <xdr:rowOff>168694</xdr:rowOff>
    </xdr:to>
    <xdr:sp macro="" textlink="">
      <xdr:nvSpPr>
        <xdr:cNvPr id="370" name="楕円 369">
          <a:extLst>
            <a:ext uri="{FF2B5EF4-FFF2-40B4-BE49-F238E27FC236}">
              <a16:creationId xmlns:a16="http://schemas.microsoft.com/office/drawing/2014/main" id="{5B1AB85E-8655-48B1-99CC-C70E093EB8FF}"/>
            </a:ext>
          </a:extLst>
        </xdr:cNvPr>
        <xdr:cNvSpPr/>
      </xdr:nvSpPr>
      <xdr:spPr>
        <a:xfrm>
          <a:off x="6098540" y="97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159821</xdr:rowOff>
    </xdr:from>
    <xdr:ext cx="534377" cy="259045"/>
    <xdr:sp macro="" textlink="">
      <xdr:nvSpPr>
        <xdr:cNvPr id="371" name="テキスト ボックス 370">
          <a:extLst>
            <a:ext uri="{FF2B5EF4-FFF2-40B4-BE49-F238E27FC236}">
              <a16:creationId xmlns:a16="http://schemas.microsoft.com/office/drawing/2014/main" id="{849798FF-BCB1-4CBB-A5ED-514C59988BE6}"/>
            </a:ext>
          </a:extLst>
        </xdr:cNvPr>
        <xdr:cNvSpPr txBox="1"/>
      </xdr:nvSpPr>
      <xdr:spPr>
        <a:xfrm>
          <a:off x="5905011" y="98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FA9B1742-EED1-496F-B1CE-4EDB690CDE09}"/>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F30E081E-490B-4726-8CE5-B45DA84D8974}"/>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1C40B9AC-2364-4CEA-8CDA-CF90A1B214D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2781DA71-39B0-42BB-BB81-4500BE50A29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CC21AB3E-5ED0-42B9-A0D2-5932D03ABFEB}"/>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4E382CC0-DF65-4911-B93B-1FE17DCCBCCB}"/>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EE71EE87-0123-45F0-B0D7-BA0D7CD4E46C}"/>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EA3BC39D-6CE3-4BCE-B4A8-6D1047EBC0C4}"/>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A6FF94DE-BC5F-4381-A01B-D7BCA4CB180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7BA176F-4F04-45D7-9B1B-7FD026FD265B}"/>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154ABE7D-2915-49A8-9054-8CB1BD3F84FD}"/>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D15134A-5118-4E05-8332-04F8064D7B13}"/>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EB5D4AB3-C097-45EC-9622-CA8DD30AAB1C}"/>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FD703EBB-C217-47EB-A59F-33E4D2350D19}"/>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951D8850-064A-432F-B625-111199DE9588}"/>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C48A3A3-9239-4296-A33C-37973323ED2A}"/>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D0FB7024-B9B8-4D7E-841C-9854842CD773}"/>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C2917A61-0445-422F-AE79-964748817452}"/>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7971E9A-61E7-44B7-8F67-FE983EABD07D}"/>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D08F61B6-539E-4195-9911-787ED65F6C1D}"/>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68864C9C-D8CD-4962-BA14-6E27182A2778}"/>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48375345-AF50-4248-9CD5-17E47DB38AE8}"/>
            </a:ext>
          </a:extLst>
        </xdr:cNvPr>
        <xdr:cNvCxnSpPr/>
      </xdr:nvCxnSpPr>
      <xdr:spPr>
        <a:xfrm flipV="1">
          <a:off x="9218295" y="11987880"/>
          <a:ext cx="1270" cy="1224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6BFCF635-07A8-4F08-A76E-4AE3E9E226AD}"/>
            </a:ext>
          </a:extLst>
        </xdr:cNvPr>
        <xdr:cNvSpPr txBox="1"/>
      </xdr:nvSpPr>
      <xdr:spPr>
        <a:xfrm>
          <a:off x="9271000" y="132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6A047468-EF13-462E-B56E-BC47A38CAAC1}"/>
            </a:ext>
          </a:extLst>
        </xdr:cNvPr>
        <xdr:cNvCxnSpPr/>
      </xdr:nvCxnSpPr>
      <xdr:spPr>
        <a:xfrm>
          <a:off x="9154160" y="13212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68344587-44E1-447F-8720-08938F842CF9}"/>
            </a:ext>
          </a:extLst>
        </xdr:cNvPr>
        <xdr:cNvSpPr txBox="1"/>
      </xdr:nvSpPr>
      <xdr:spPr>
        <a:xfrm>
          <a:off x="9271000" y="117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58E6CAC4-EBF4-425E-88BC-8421E7159BA1}"/>
            </a:ext>
          </a:extLst>
        </xdr:cNvPr>
        <xdr:cNvCxnSpPr/>
      </xdr:nvCxnSpPr>
      <xdr:spPr>
        <a:xfrm>
          <a:off x="9154160" y="11987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29682</xdr:rowOff>
    </xdr:from>
    <xdr:to>
      <xdr:col>55</xdr:col>
      <xdr:colOff>0</xdr:colOff>
      <xdr:row>78</xdr:row>
      <xdr:rowOff>52053</xdr:rowOff>
    </xdr:to>
    <xdr:cxnSp macro="">
      <xdr:nvCxnSpPr>
        <xdr:cNvPr id="398" name="直線コネクタ 397">
          <a:extLst>
            <a:ext uri="{FF2B5EF4-FFF2-40B4-BE49-F238E27FC236}">
              <a16:creationId xmlns:a16="http://schemas.microsoft.com/office/drawing/2014/main" id="{9849AAF9-788F-4F30-8BF6-49A8E72A56DD}"/>
            </a:ext>
          </a:extLst>
        </xdr:cNvPr>
        <xdr:cNvCxnSpPr/>
      </xdr:nvCxnSpPr>
      <xdr:spPr>
        <a:xfrm flipV="1">
          <a:off x="8496300" y="13105602"/>
          <a:ext cx="7239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FFEE6773-FF3E-4CEB-835D-A249AFF4DE0D}"/>
            </a:ext>
          </a:extLst>
        </xdr:cNvPr>
        <xdr:cNvSpPr txBox="1"/>
      </xdr:nvSpPr>
      <xdr:spPr>
        <a:xfrm>
          <a:off x="9271000" y="1283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1CF3F388-C950-43A9-A08B-77300CA14A70}"/>
            </a:ext>
          </a:extLst>
        </xdr:cNvPr>
        <xdr:cNvSpPr/>
      </xdr:nvSpPr>
      <xdr:spPr>
        <a:xfrm>
          <a:off x="9192260" y="12983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52053</xdr:rowOff>
    </xdr:from>
    <xdr:to>
      <xdr:col>50</xdr:col>
      <xdr:colOff>114300</xdr:colOff>
      <xdr:row>78</xdr:row>
      <xdr:rowOff>82246</xdr:rowOff>
    </xdr:to>
    <xdr:cxnSp macro="">
      <xdr:nvCxnSpPr>
        <xdr:cNvPr id="401" name="直線コネクタ 400">
          <a:extLst>
            <a:ext uri="{FF2B5EF4-FFF2-40B4-BE49-F238E27FC236}">
              <a16:creationId xmlns:a16="http://schemas.microsoft.com/office/drawing/2014/main" id="{99DA32A6-E790-4A46-8A10-D44695AA31D5}"/>
            </a:ext>
          </a:extLst>
        </xdr:cNvPr>
        <xdr:cNvCxnSpPr/>
      </xdr:nvCxnSpPr>
      <xdr:spPr>
        <a:xfrm flipV="1">
          <a:off x="7713980" y="13127973"/>
          <a:ext cx="78232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3C72B229-2156-4D45-95D2-B201136CCA72}"/>
            </a:ext>
          </a:extLst>
        </xdr:cNvPr>
        <xdr:cNvSpPr/>
      </xdr:nvSpPr>
      <xdr:spPr>
        <a:xfrm>
          <a:off x="8445500" y="12992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2A6A16B5-1469-40AF-94CA-48F67A33DFC7}"/>
            </a:ext>
          </a:extLst>
        </xdr:cNvPr>
        <xdr:cNvSpPr txBox="1"/>
      </xdr:nvSpPr>
      <xdr:spPr>
        <a:xfrm>
          <a:off x="8251971" y="127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66838</xdr:rowOff>
    </xdr:from>
    <xdr:to>
      <xdr:col>45</xdr:col>
      <xdr:colOff>177800</xdr:colOff>
      <xdr:row>78</xdr:row>
      <xdr:rowOff>82246</xdr:rowOff>
    </xdr:to>
    <xdr:cxnSp macro="">
      <xdr:nvCxnSpPr>
        <xdr:cNvPr id="404" name="直線コネクタ 403">
          <a:extLst>
            <a:ext uri="{FF2B5EF4-FFF2-40B4-BE49-F238E27FC236}">
              <a16:creationId xmlns:a16="http://schemas.microsoft.com/office/drawing/2014/main" id="{EA7A6390-5F11-455E-85F1-EB3978B24AEA}"/>
            </a:ext>
          </a:extLst>
        </xdr:cNvPr>
        <xdr:cNvCxnSpPr/>
      </xdr:nvCxnSpPr>
      <xdr:spPr>
        <a:xfrm>
          <a:off x="6924040" y="13142758"/>
          <a:ext cx="78994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A2DE05AD-435D-4579-B887-B2F73A56625E}"/>
            </a:ext>
          </a:extLst>
        </xdr:cNvPr>
        <xdr:cNvSpPr/>
      </xdr:nvSpPr>
      <xdr:spPr>
        <a:xfrm>
          <a:off x="7670800" y="13001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EB5956DD-205B-468F-BA02-DE3401C293A5}"/>
            </a:ext>
          </a:extLst>
        </xdr:cNvPr>
        <xdr:cNvSpPr txBox="1"/>
      </xdr:nvSpPr>
      <xdr:spPr>
        <a:xfrm>
          <a:off x="7477271" y="127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64717</xdr:rowOff>
    </xdr:from>
    <xdr:to>
      <xdr:col>41</xdr:col>
      <xdr:colOff>50800</xdr:colOff>
      <xdr:row>78</xdr:row>
      <xdr:rowOff>66838</xdr:rowOff>
    </xdr:to>
    <xdr:cxnSp macro="">
      <xdr:nvCxnSpPr>
        <xdr:cNvPr id="407" name="直線コネクタ 406">
          <a:extLst>
            <a:ext uri="{FF2B5EF4-FFF2-40B4-BE49-F238E27FC236}">
              <a16:creationId xmlns:a16="http://schemas.microsoft.com/office/drawing/2014/main" id="{B309AC88-C00D-4293-93C1-6A40FBF981F1}"/>
            </a:ext>
          </a:extLst>
        </xdr:cNvPr>
        <xdr:cNvCxnSpPr/>
      </xdr:nvCxnSpPr>
      <xdr:spPr>
        <a:xfrm>
          <a:off x="6149340" y="13140637"/>
          <a:ext cx="7747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D0A11A25-17D9-4922-A42C-82F9AB19452B}"/>
            </a:ext>
          </a:extLst>
        </xdr:cNvPr>
        <xdr:cNvSpPr/>
      </xdr:nvSpPr>
      <xdr:spPr>
        <a:xfrm>
          <a:off x="6873240" y="1298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8F3B2693-D7FF-4A1B-83AB-B29ACBAAF6D7}"/>
            </a:ext>
          </a:extLst>
        </xdr:cNvPr>
        <xdr:cNvSpPr txBox="1"/>
      </xdr:nvSpPr>
      <xdr:spPr>
        <a:xfrm>
          <a:off x="6702571" y="127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8176B35C-960E-4B93-8566-7757CC17F19B}"/>
            </a:ext>
          </a:extLst>
        </xdr:cNvPr>
        <xdr:cNvSpPr/>
      </xdr:nvSpPr>
      <xdr:spPr>
        <a:xfrm>
          <a:off x="6098540" y="13033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F4514B5D-D00A-4710-9D91-1ACD130DB9F5}"/>
            </a:ext>
          </a:extLst>
        </xdr:cNvPr>
        <xdr:cNvSpPr txBox="1"/>
      </xdr:nvSpPr>
      <xdr:spPr>
        <a:xfrm>
          <a:off x="5905011" y="128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E5AA3494-F284-4DD2-AB5A-0EBCA587A33A}"/>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3CBDACB-9F44-4A12-8120-220B5AB8D952}"/>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952ECC96-1620-45A7-A8D0-F086FF2F2553}"/>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0786998-E8EF-4179-A4F6-260A8332280A}"/>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A1F6333-D0EB-4FC5-9439-530F72183B3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150332</xdr:rowOff>
    </xdr:from>
    <xdr:to>
      <xdr:col>55</xdr:col>
      <xdr:colOff>50800</xdr:colOff>
      <xdr:row>78</xdr:row>
      <xdr:rowOff>80482</xdr:rowOff>
    </xdr:to>
    <xdr:sp macro="" textlink="">
      <xdr:nvSpPr>
        <xdr:cNvPr id="417" name="楕円 416">
          <a:extLst>
            <a:ext uri="{FF2B5EF4-FFF2-40B4-BE49-F238E27FC236}">
              <a16:creationId xmlns:a16="http://schemas.microsoft.com/office/drawing/2014/main" id="{33D1904D-7742-48DC-8CB4-BBF9587E4FBF}"/>
            </a:ext>
          </a:extLst>
        </xdr:cNvPr>
        <xdr:cNvSpPr/>
      </xdr:nvSpPr>
      <xdr:spPr>
        <a:xfrm>
          <a:off x="9192260" y="13058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65259</xdr:rowOff>
    </xdr:from>
    <xdr:ext cx="534377" cy="259045"/>
    <xdr:sp macro="" textlink="">
      <xdr:nvSpPr>
        <xdr:cNvPr id="418" name="商工費該当値テキスト">
          <a:extLst>
            <a:ext uri="{FF2B5EF4-FFF2-40B4-BE49-F238E27FC236}">
              <a16:creationId xmlns:a16="http://schemas.microsoft.com/office/drawing/2014/main" id="{57FE7A06-3A61-4834-8E18-5DB170A550DB}"/>
            </a:ext>
          </a:extLst>
        </xdr:cNvPr>
        <xdr:cNvSpPr txBox="1"/>
      </xdr:nvSpPr>
      <xdr:spPr>
        <a:xfrm>
          <a:off x="9271000" y="1297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1253</xdr:rowOff>
    </xdr:from>
    <xdr:to>
      <xdr:col>50</xdr:col>
      <xdr:colOff>165100</xdr:colOff>
      <xdr:row>78</xdr:row>
      <xdr:rowOff>102853</xdr:rowOff>
    </xdr:to>
    <xdr:sp macro="" textlink="">
      <xdr:nvSpPr>
        <xdr:cNvPr id="419" name="楕円 418">
          <a:extLst>
            <a:ext uri="{FF2B5EF4-FFF2-40B4-BE49-F238E27FC236}">
              <a16:creationId xmlns:a16="http://schemas.microsoft.com/office/drawing/2014/main" id="{1AE3E4C1-21E2-4123-B3DC-E8543CB79C7E}"/>
            </a:ext>
          </a:extLst>
        </xdr:cNvPr>
        <xdr:cNvSpPr/>
      </xdr:nvSpPr>
      <xdr:spPr>
        <a:xfrm>
          <a:off x="8445500" y="130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93980</xdr:rowOff>
    </xdr:from>
    <xdr:ext cx="534377" cy="259045"/>
    <xdr:sp macro="" textlink="">
      <xdr:nvSpPr>
        <xdr:cNvPr id="420" name="テキスト ボックス 419">
          <a:extLst>
            <a:ext uri="{FF2B5EF4-FFF2-40B4-BE49-F238E27FC236}">
              <a16:creationId xmlns:a16="http://schemas.microsoft.com/office/drawing/2014/main" id="{BF6A682C-D8DC-4FB7-B54B-3A2AC76E154D}"/>
            </a:ext>
          </a:extLst>
        </xdr:cNvPr>
        <xdr:cNvSpPr txBox="1"/>
      </xdr:nvSpPr>
      <xdr:spPr>
        <a:xfrm>
          <a:off x="8251971" y="131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31446</xdr:rowOff>
    </xdr:from>
    <xdr:to>
      <xdr:col>46</xdr:col>
      <xdr:colOff>38100</xdr:colOff>
      <xdr:row>78</xdr:row>
      <xdr:rowOff>133046</xdr:rowOff>
    </xdr:to>
    <xdr:sp macro="" textlink="">
      <xdr:nvSpPr>
        <xdr:cNvPr id="421" name="楕円 420">
          <a:extLst>
            <a:ext uri="{FF2B5EF4-FFF2-40B4-BE49-F238E27FC236}">
              <a16:creationId xmlns:a16="http://schemas.microsoft.com/office/drawing/2014/main" id="{C17772C7-3553-49D1-ADC3-7D81865E0F8A}"/>
            </a:ext>
          </a:extLst>
        </xdr:cNvPr>
        <xdr:cNvSpPr/>
      </xdr:nvSpPr>
      <xdr:spPr>
        <a:xfrm>
          <a:off x="7670800" y="13107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124173</xdr:rowOff>
    </xdr:from>
    <xdr:ext cx="534377" cy="259045"/>
    <xdr:sp macro="" textlink="">
      <xdr:nvSpPr>
        <xdr:cNvPr id="422" name="テキスト ボックス 421">
          <a:extLst>
            <a:ext uri="{FF2B5EF4-FFF2-40B4-BE49-F238E27FC236}">
              <a16:creationId xmlns:a16="http://schemas.microsoft.com/office/drawing/2014/main" id="{32CE622D-5D5A-4BE7-954E-C7A7A99A3CB6}"/>
            </a:ext>
          </a:extLst>
        </xdr:cNvPr>
        <xdr:cNvSpPr txBox="1"/>
      </xdr:nvSpPr>
      <xdr:spPr>
        <a:xfrm>
          <a:off x="7477271" y="132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16038</xdr:rowOff>
    </xdr:from>
    <xdr:to>
      <xdr:col>41</xdr:col>
      <xdr:colOff>101600</xdr:colOff>
      <xdr:row>78</xdr:row>
      <xdr:rowOff>117638</xdr:rowOff>
    </xdr:to>
    <xdr:sp macro="" textlink="">
      <xdr:nvSpPr>
        <xdr:cNvPr id="423" name="楕円 422">
          <a:extLst>
            <a:ext uri="{FF2B5EF4-FFF2-40B4-BE49-F238E27FC236}">
              <a16:creationId xmlns:a16="http://schemas.microsoft.com/office/drawing/2014/main" id="{A5F3B89C-4E85-4EA9-8FB2-A107816D1495}"/>
            </a:ext>
          </a:extLst>
        </xdr:cNvPr>
        <xdr:cNvSpPr/>
      </xdr:nvSpPr>
      <xdr:spPr>
        <a:xfrm>
          <a:off x="6873240" y="130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108765</xdr:rowOff>
    </xdr:from>
    <xdr:ext cx="534377" cy="259045"/>
    <xdr:sp macro="" textlink="">
      <xdr:nvSpPr>
        <xdr:cNvPr id="424" name="テキスト ボックス 423">
          <a:extLst>
            <a:ext uri="{FF2B5EF4-FFF2-40B4-BE49-F238E27FC236}">
              <a16:creationId xmlns:a16="http://schemas.microsoft.com/office/drawing/2014/main" id="{42686AC4-DBA5-4AAE-908A-D260106C7511}"/>
            </a:ext>
          </a:extLst>
        </xdr:cNvPr>
        <xdr:cNvSpPr txBox="1"/>
      </xdr:nvSpPr>
      <xdr:spPr>
        <a:xfrm>
          <a:off x="6702571" y="131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13917</xdr:rowOff>
    </xdr:from>
    <xdr:to>
      <xdr:col>36</xdr:col>
      <xdr:colOff>165100</xdr:colOff>
      <xdr:row>78</xdr:row>
      <xdr:rowOff>115517</xdr:rowOff>
    </xdr:to>
    <xdr:sp macro="" textlink="">
      <xdr:nvSpPr>
        <xdr:cNvPr id="425" name="楕円 424">
          <a:extLst>
            <a:ext uri="{FF2B5EF4-FFF2-40B4-BE49-F238E27FC236}">
              <a16:creationId xmlns:a16="http://schemas.microsoft.com/office/drawing/2014/main" id="{4FDC2B52-F376-45B8-820D-D9098506A2AC}"/>
            </a:ext>
          </a:extLst>
        </xdr:cNvPr>
        <xdr:cNvSpPr/>
      </xdr:nvSpPr>
      <xdr:spPr>
        <a:xfrm>
          <a:off x="6098540" y="130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106644</xdr:rowOff>
    </xdr:from>
    <xdr:ext cx="534377" cy="259045"/>
    <xdr:sp macro="" textlink="">
      <xdr:nvSpPr>
        <xdr:cNvPr id="426" name="テキスト ボックス 425">
          <a:extLst>
            <a:ext uri="{FF2B5EF4-FFF2-40B4-BE49-F238E27FC236}">
              <a16:creationId xmlns:a16="http://schemas.microsoft.com/office/drawing/2014/main" id="{4C589529-7D8F-47F5-A8E8-0350FCEE14C6}"/>
            </a:ext>
          </a:extLst>
        </xdr:cNvPr>
        <xdr:cNvSpPr txBox="1"/>
      </xdr:nvSpPr>
      <xdr:spPr>
        <a:xfrm>
          <a:off x="5905011" y="131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9C542B75-28C0-4DE8-BC6C-FC00B810E24A}"/>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ADA74715-C240-4F99-8112-4AD6895D2F13}"/>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36C720DD-A640-4D5C-BB1F-77BEA098557E}"/>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24347EB3-2983-4A41-82FF-90F1294CD6FE}"/>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B1B53C83-593D-4EBB-9F8B-AA283A829AD8}"/>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F05F3E6A-9E5A-4B35-AD1C-A169030203CB}"/>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4821EC35-E30C-4033-AB81-3F2A3D48F824}"/>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92398092-E05A-4D70-84DF-1A386BCCC777}"/>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D1EEEF8D-355E-4E68-BED9-2192CA680E9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1A8F51A4-4D8A-4B0C-ACDF-94319CB54C43}"/>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C82461E8-A607-4AD1-9BDF-F62BBD336319}"/>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5C7B7EA4-2C03-4016-89A4-A9886A8C7368}"/>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E9143C32-6DEE-4A4D-BD3A-7F7DFE7EC18B}"/>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F01478B9-C10F-4EDF-9552-33311B5AA607}"/>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F1EA4BD0-8578-43CE-BE3F-004215B18527}"/>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FB07CF28-8EE0-497E-A68D-DE59FDD8C047}"/>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297292AF-07CE-45D2-8B47-80271CDF39A1}"/>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594B4372-9D2F-47F0-AAC4-7DB81AB9B8AC}"/>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8BB74425-33C7-4116-AB17-A19C2C3E5CB6}"/>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DD857942-AFD2-43F3-8847-99EBC9BBF90A}"/>
            </a:ext>
          </a:extLst>
        </xdr:cNvPr>
        <xdr:cNvSpPr txBox="1"/>
      </xdr:nvSpPr>
      <xdr:spPr>
        <a:xfrm>
          <a:off x="52097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F25D0463-2CCA-4878-B74C-75E442704A45}"/>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6A465847-EC70-4AE8-92F8-488A1A36BB72}"/>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80476039-979D-4617-9CD7-CF00E0451067}"/>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29039C72-40C0-4EBF-A865-B82E3A9A2141}"/>
            </a:ext>
          </a:extLst>
        </xdr:cNvPr>
        <xdr:cNvCxnSpPr/>
      </xdr:nvCxnSpPr>
      <xdr:spPr>
        <a:xfrm flipV="1">
          <a:off x="9218295" y="15197147"/>
          <a:ext cx="1270" cy="142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DDC78111-7FA9-4A96-B1C2-CC660F4B3D8D}"/>
            </a:ext>
          </a:extLst>
        </xdr:cNvPr>
        <xdr:cNvSpPr txBox="1"/>
      </xdr:nvSpPr>
      <xdr:spPr>
        <a:xfrm>
          <a:off x="9271000" y="1662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1EB813C3-8CD0-4210-B7CC-7C0EDF340C5C}"/>
            </a:ext>
          </a:extLst>
        </xdr:cNvPr>
        <xdr:cNvCxnSpPr/>
      </xdr:nvCxnSpPr>
      <xdr:spPr>
        <a:xfrm>
          <a:off x="9154160" y="16618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4BBDABDA-C8A4-4B65-9FE1-B239EC8D45F8}"/>
            </a:ext>
          </a:extLst>
        </xdr:cNvPr>
        <xdr:cNvSpPr txBox="1"/>
      </xdr:nvSpPr>
      <xdr:spPr>
        <a:xfrm>
          <a:off x="9271000" y="14976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60A5F43E-02BB-4EB6-B700-72D1862DA47B}"/>
            </a:ext>
          </a:extLst>
        </xdr:cNvPr>
        <xdr:cNvCxnSpPr/>
      </xdr:nvCxnSpPr>
      <xdr:spPr>
        <a:xfrm>
          <a:off x="9154160" y="1519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156361</xdr:rowOff>
    </xdr:from>
    <xdr:to>
      <xdr:col>55</xdr:col>
      <xdr:colOff>0</xdr:colOff>
      <xdr:row>98</xdr:row>
      <xdr:rowOff>52415</xdr:rowOff>
    </xdr:to>
    <xdr:cxnSp macro="">
      <xdr:nvCxnSpPr>
        <xdr:cNvPr id="455" name="直線コネクタ 454">
          <a:extLst>
            <a:ext uri="{FF2B5EF4-FFF2-40B4-BE49-F238E27FC236}">
              <a16:creationId xmlns:a16="http://schemas.microsoft.com/office/drawing/2014/main" id="{0F284BBE-DB01-49B5-B8BE-568833C8F403}"/>
            </a:ext>
          </a:extLst>
        </xdr:cNvPr>
        <xdr:cNvCxnSpPr/>
      </xdr:nvCxnSpPr>
      <xdr:spPr>
        <a:xfrm>
          <a:off x="8496300" y="16417441"/>
          <a:ext cx="723900" cy="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829BA3A9-5D9D-4396-9D00-6FE2F6332F93}"/>
            </a:ext>
          </a:extLst>
        </xdr:cNvPr>
        <xdr:cNvSpPr txBox="1"/>
      </xdr:nvSpPr>
      <xdr:spPr>
        <a:xfrm>
          <a:off x="9271000" y="162408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125DFB2A-C20D-4456-ACB5-AFB9368E0F0E}"/>
            </a:ext>
          </a:extLst>
        </xdr:cNvPr>
        <xdr:cNvSpPr/>
      </xdr:nvSpPr>
      <xdr:spPr>
        <a:xfrm>
          <a:off x="9192260" y="16385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156361</xdr:rowOff>
    </xdr:from>
    <xdr:to>
      <xdr:col>50</xdr:col>
      <xdr:colOff>114300</xdr:colOff>
      <xdr:row>97</xdr:row>
      <xdr:rowOff>160967</xdr:rowOff>
    </xdr:to>
    <xdr:cxnSp macro="">
      <xdr:nvCxnSpPr>
        <xdr:cNvPr id="458" name="直線コネクタ 457">
          <a:extLst>
            <a:ext uri="{FF2B5EF4-FFF2-40B4-BE49-F238E27FC236}">
              <a16:creationId xmlns:a16="http://schemas.microsoft.com/office/drawing/2014/main" id="{DC8EB5C2-0A56-4EB8-A200-2023ECD41E4B}"/>
            </a:ext>
          </a:extLst>
        </xdr:cNvPr>
        <xdr:cNvCxnSpPr/>
      </xdr:nvCxnSpPr>
      <xdr:spPr>
        <a:xfrm flipV="1">
          <a:off x="7713980" y="16417441"/>
          <a:ext cx="78232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3339C382-44D3-4723-897C-28CFF9D6081A}"/>
            </a:ext>
          </a:extLst>
        </xdr:cNvPr>
        <xdr:cNvSpPr/>
      </xdr:nvSpPr>
      <xdr:spPr>
        <a:xfrm>
          <a:off x="8445500" y="16392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DC7AE7B-D1D6-4299-BEDF-3CF12CB5F7D8}"/>
            </a:ext>
          </a:extLst>
        </xdr:cNvPr>
        <xdr:cNvSpPr txBox="1"/>
      </xdr:nvSpPr>
      <xdr:spPr>
        <a:xfrm>
          <a:off x="8219655" y="1648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160967</xdr:rowOff>
    </xdr:from>
    <xdr:to>
      <xdr:col>45</xdr:col>
      <xdr:colOff>177800</xdr:colOff>
      <xdr:row>98</xdr:row>
      <xdr:rowOff>73428</xdr:rowOff>
    </xdr:to>
    <xdr:cxnSp macro="">
      <xdr:nvCxnSpPr>
        <xdr:cNvPr id="461" name="直線コネクタ 460">
          <a:extLst>
            <a:ext uri="{FF2B5EF4-FFF2-40B4-BE49-F238E27FC236}">
              <a16:creationId xmlns:a16="http://schemas.microsoft.com/office/drawing/2014/main" id="{C46E93AA-3F9B-4DB9-98E2-06E2FC94F768}"/>
            </a:ext>
          </a:extLst>
        </xdr:cNvPr>
        <xdr:cNvCxnSpPr/>
      </xdr:nvCxnSpPr>
      <xdr:spPr>
        <a:xfrm flipV="1">
          <a:off x="6924040" y="16422047"/>
          <a:ext cx="78994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F6025B9C-75A4-4C60-AB01-39A5C483FA30}"/>
            </a:ext>
          </a:extLst>
        </xdr:cNvPr>
        <xdr:cNvSpPr/>
      </xdr:nvSpPr>
      <xdr:spPr>
        <a:xfrm>
          <a:off x="7670800" y="16392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7FC390BC-3340-4902-9E17-D81C9B8A1B4B}"/>
            </a:ext>
          </a:extLst>
        </xdr:cNvPr>
        <xdr:cNvSpPr txBox="1"/>
      </xdr:nvSpPr>
      <xdr:spPr>
        <a:xfrm>
          <a:off x="7444955" y="1648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73428</xdr:rowOff>
    </xdr:from>
    <xdr:to>
      <xdr:col>41</xdr:col>
      <xdr:colOff>50800</xdr:colOff>
      <xdr:row>98</xdr:row>
      <xdr:rowOff>108417</xdr:rowOff>
    </xdr:to>
    <xdr:cxnSp macro="">
      <xdr:nvCxnSpPr>
        <xdr:cNvPr id="464" name="直線コネクタ 463">
          <a:extLst>
            <a:ext uri="{FF2B5EF4-FFF2-40B4-BE49-F238E27FC236}">
              <a16:creationId xmlns:a16="http://schemas.microsoft.com/office/drawing/2014/main" id="{AA061138-D400-4A14-BA11-BE00FEF5EC00}"/>
            </a:ext>
          </a:extLst>
        </xdr:cNvPr>
        <xdr:cNvCxnSpPr/>
      </xdr:nvCxnSpPr>
      <xdr:spPr>
        <a:xfrm flipV="1">
          <a:off x="6149340" y="16502148"/>
          <a:ext cx="7747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C2842BB0-5BB1-4289-96B8-250072FDC8DB}"/>
            </a:ext>
          </a:extLst>
        </xdr:cNvPr>
        <xdr:cNvSpPr/>
      </xdr:nvSpPr>
      <xdr:spPr>
        <a:xfrm>
          <a:off x="6873240" y="16401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420F093D-5F2B-4101-BE6D-71BDBDFF19E9}"/>
            </a:ext>
          </a:extLst>
        </xdr:cNvPr>
        <xdr:cNvSpPr txBox="1"/>
      </xdr:nvSpPr>
      <xdr:spPr>
        <a:xfrm>
          <a:off x="6670255" y="1618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3D3F3B5A-2584-4F10-BE47-D23EFC3127B2}"/>
            </a:ext>
          </a:extLst>
        </xdr:cNvPr>
        <xdr:cNvSpPr/>
      </xdr:nvSpPr>
      <xdr:spPr>
        <a:xfrm>
          <a:off x="6098540" y="1640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93BB19CB-BF3F-4476-B92F-D563E6FA1138}"/>
            </a:ext>
          </a:extLst>
        </xdr:cNvPr>
        <xdr:cNvSpPr txBox="1"/>
      </xdr:nvSpPr>
      <xdr:spPr>
        <a:xfrm>
          <a:off x="5872695" y="1618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5F6B63A-6628-4815-8578-2E1353F31779}"/>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665ADCE-1D56-4A68-95C0-C5F9BF824F8A}"/>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697BCAD-8EFC-4736-BB06-C69A74A5FCF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D5C945D-25F8-4AC3-8F26-5E277603EA03}"/>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F2CD4D5A-4802-4188-ABDB-E3497B35168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1615</xdr:rowOff>
    </xdr:from>
    <xdr:to>
      <xdr:col>55</xdr:col>
      <xdr:colOff>50800</xdr:colOff>
      <xdr:row>98</xdr:row>
      <xdr:rowOff>103215</xdr:rowOff>
    </xdr:to>
    <xdr:sp macro="" textlink="">
      <xdr:nvSpPr>
        <xdr:cNvPr id="474" name="楕円 473">
          <a:extLst>
            <a:ext uri="{FF2B5EF4-FFF2-40B4-BE49-F238E27FC236}">
              <a16:creationId xmlns:a16="http://schemas.microsoft.com/office/drawing/2014/main" id="{BC0E8C48-BE75-4964-8501-6E7EDBFC8F8A}"/>
            </a:ext>
          </a:extLst>
        </xdr:cNvPr>
        <xdr:cNvSpPr/>
      </xdr:nvSpPr>
      <xdr:spPr>
        <a:xfrm>
          <a:off x="9192260" y="16430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151492</xdr:rowOff>
    </xdr:from>
    <xdr:ext cx="599010" cy="259045"/>
    <xdr:sp macro="" textlink="">
      <xdr:nvSpPr>
        <xdr:cNvPr id="475" name="土木費該当値テキスト">
          <a:extLst>
            <a:ext uri="{FF2B5EF4-FFF2-40B4-BE49-F238E27FC236}">
              <a16:creationId xmlns:a16="http://schemas.microsoft.com/office/drawing/2014/main" id="{05B8CFCC-3BFB-446F-9C9E-8526F4993F59}"/>
            </a:ext>
          </a:extLst>
        </xdr:cNvPr>
        <xdr:cNvSpPr txBox="1"/>
      </xdr:nvSpPr>
      <xdr:spPr>
        <a:xfrm>
          <a:off x="9271000" y="164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105561</xdr:rowOff>
    </xdr:from>
    <xdr:to>
      <xdr:col>50</xdr:col>
      <xdr:colOff>165100</xdr:colOff>
      <xdr:row>98</xdr:row>
      <xdr:rowOff>35711</xdr:rowOff>
    </xdr:to>
    <xdr:sp macro="" textlink="">
      <xdr:nvSpPr>
        <xdr:cNvPr id="476" name="楕円 475">
          <a:extLst>
            <a:ext uri="{FF2B5EF4-FFF2-40B4-BE49-F238E27FC236}">
              <a16:creationId xmlns:a16="http://schemas.microsoft.com/office/drawing/2014/main" id="{057C95B2-2CF0-43E5-BE30-F58D9D7F52D9}"/>
            </a:ext>
          </a:extLst>
        </xdr:cNvPr>
        <xdr:cNvSpPr/>
      </xdr:nvSpPr>
      <xdr:spPr>
        <a:xfrm>
          <a:off x="8445500" y="16366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52238</xdr:rowOff>
    </xdr:from>
    <xdr:ext cx="599010" cy="259045"/>
    <xdr:sp macro="" textlink="">
      <xdr:nvSpPr>
        <xdr:cNvPr id="477" name="テキスト ボックス 476">
          <a:extLst>
            <a:ext uri="{FF2B5EF4-FFF2-40B4-BE49-F238E27FC236}">
              <a16:creationId xmlns:a16="http://schemas.microsoft.com/office/drawing/2014/main" id="{4715CFE9-0AD5-4ECB-B43F-C67FD866E220}"/>
            </a:ext>
          </a:extLst>
        </xdr:cNvPr>
        <xdr:cNvSpPr txBox="1"/>
      </xdr:nvSpPr>
      <xdr:spPr>
        <a:xfrm>
          <a:off x="8219655" y="161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110167</xdr:rowOff>
    </xdr:from>
    <xdr:to>
      <xdr:col>46</xdr:col>
      <xdr:colOff>38100</xdr:colOff>
      <xdr:row>98</xdr:row>
      <xdr:rowOff>40317</xdr:rowOff>
    </xdr:to>
    <xdr:sp macro="" textlink="">
      <xdr:nvSpPr>
        <xdr:cNvPr id="478" name="楕円 477">
          <a:extLst>
            <a:ext uri="{FF2B5EF4-FFF2-40B4-BE49-F238E27FC236}">
              <a16:creationId xmlns:a16="http://schemas.microsoft.com/office/drawing/2014/main" id="{BE0AD648-5763-4AB6-BE47-CE60742FD87C}"/>
            </a:ext>
          </a:extLst>
        </xdr:cNvPr>
        <xdr:cNvSpPr/>
      </xdr:nvSpPr>
      <xdr:spPr>
        <a:xfrm>
          <a:off x="7670800" y="16371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56844</xdr:rowOff>
    </xdr:from>
    <xdr:ext cx="599010" cy="259045"/>
    <xdr:sp macro="" textlink="">
      <xdr:nvSpPr>
        <xdr:cNvPr id="479" name="テキスト ボックス 478">
          <a:extLst>
            <a:ext uri="{FF2B5EF4-FFF2-40B4-BE49-F238E27FC236}">
              <a16:creationId xmlns:a16="http://schemas.microsoft.com/office/drawing/2014/main" id="{F4840CA4-EC5C-4D6D-B383-1182ADC997CE}"/>
            </a:ext>
          </a:extLst>
        </xdr:cNvPr>
        <xdr:cNvSpPr txBox="1"/>
      </xdr:nvSpPr>
      <xdr:spPr>
        <a:xfrm>
          <a:off x="7444955" y="1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22628</xdr:rowOff>
    </xdr:from>
    <xdr:to>
      <xdr:col>41</xdr:col>
      <xdr:colOff>101600</xdr:colOff>
      <xdr:row>98</xdr:row>
      <xdr:rowOff>124228</xdr:rowOff>
    </xdr:to>
    <xdr:sp macro="" textlink="">
      <xdr:nvSpPr>
        <xdr:cNvPr id="480" name="楕円 479">
          <a:extLst>
            <a:ext uri="{FF2B5EF4-FFF2-40B4-BE49-F238E27FC236}">
              <a16:creationId xmlns:a16="http://schemas.microsoft.com/office/drawing/2014/main" id="{6F4714B7-2CEF-44D2-85B1-B06784A0A321}"/>
            </a:ext>
          </a:extLst>
        </xdr:cNvPr>
        <xdr:cNvSpPr/>
      </xdr:nvSpPr>
      <xdr:spPr>
        <a:xfrm>
          <a:off x="6873240" y="16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115355</xdr:rowOff>
    </xdr:from>
    <xdr:ext cx="599010" cy="259045"/>
    <xdr:sp macro="" textlink="">
      <xdr:nvSpPr>
        <xdr:cNvPr id="481" name="テキスト ボックス 480">
          <a:extLst>
            <a:ext uri="{FF2B5EF4-FFF2-40B4-BE49-F238E27FC236}">
              <a16:creationId xmlns:a16="http://schemas.microsoft.com/office/drawing/2014/main" id="{A9187205-EECB-4C27-A1A4-763BDDDBB308}"/>
            </a:ext>
          </a:extLst>
        </xdr:cNvPr>
        <xdr:cNvSpPr txBox="1"/>
      </xdr:nvSpPr>
      <xdr:spPr>
        <a:xfrm>
          <a:off x="6670255" y="1654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57617</xdr:rowOff>
    </xdr:from>
    <xdr:to>
      <xdr:col>36</xdr:col>
      <xdr:colOff>165100</xdr:colOff>
      <xdr:row>98</xdr:row>
      <xdr:rowOff>159217</xdr:rowOff>
    </xdr:to>
    <xdr:sp macro="" textlink="">
      <xdr:nvSpPr>
        <xdr:cNvPr id="482" name="楕円 481">
          <a:extLst>
            <a:ext uri="{FF2B5EF4-FFF2-40B4-BE49-F238E27FC236}">
              <a16:creationId xmlns:a16="http://schemas.microsoft.com/office/drawing/2014/main" id="{DA471C01-8C81-45CD-B546-5B278345713E}"/>
            </a:ext>
          </a:extLst>
        </xdr:cNvPr>
        <xdr:cNvSpPr/>
      </xdr:nvSpPr>
      <xdr:spPr>
        <a:xfrm>
          <a:off x="6098540" y="164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150344</xdr:rowOff>
    </xdr:from>
    <xdr:ext cx="534377" cy="259045"/>
    <xdr:sp macro="" textlink="">
      <xdr:nvSpPr>
        <xdr:cNvPr id="483" name="テキスト ボックス 482">
          <a:extLst>
            <a:ext uri="{FF2B5EF4-FFF2-40B4-BE49-F238E27FC236}">
              <a16:creationId xmlns:a16="http://schemas.microsoft.com/office/drawing/2014/main" id="{D9157A40-83D4-4C36-8D94-C4E7C45BD018}"/>
            </a:ext>
          </a:extLst>
        </xdr:cNvPr>
        <xdr:cNvSpPr txBox="1"/>
      </xdr:nvSpPr>
      <xdr:spPr>
        <a:xfrm>
          <a:off x="5905011" y="165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962B606E-E4D2-4C4D-B5AF-DA16E75CE61B}"/>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76D18CF5-1B9B-48E9-9017-D137D7F72501}"/>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5C96C596-7665-4FF8-B2F6-8C13635C6D79}"/>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693FAEA6-8904-4E30-AB66-7A839EBCBF2C}"/>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A4F3C6D9-40AF-47B2-A0F5-9B59BB11D439}"/>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AE1BAD72-7C18-4735-868D-2DE65848F167}"/>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87648201-1275-4ED2-BFFE-1FE1538C2F9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46E45529-79A7-4DD0-982E-2D60D091AC75}"/>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24FA7C18-6CAA-4C90-9F67-E30D87BFFDBA}"/>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ADEAF74C-E367-46DD-9376-80EE045ED7D4}"/>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3B929DCF-7C4D-4B64-8ED1-71ADFDC62BF9}"/>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F2F4AE71-23B8-410C-828B-B1DE3EA5AE76}"/>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FD9F97E7-B4C4-4E5C-A34F-00D86FEE0025}"/>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80343D9D-E8B1-4986-AD9D-D16B4E3BDFA7}"/>
            </a:ext>
          </a:extLst>
        </xdr:cNvPr>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54ECBE7F-F93C-4542-BE2F-487E01314B9F}"/>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5EB49715-D6E4-4D1D-9690-2866FAD9C2CA}"/>
            </a:ext>
          </a:extLst>
        </xdr:cNvPr>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172E557A-5FF5-4AAE-BDA7-F81E216533A8}"/>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97C30C7C-5653-4D94-B487-59B8D4F1344B}"/>
            </a:ext>
          </a:extLst>
        </xdr:cNvPr>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D6EEDA98-239A-41B2-A9B1-E72153E184B8}"/>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333CC2B6-0369-4D4B-B1F1-BFFF64730EB2}"/>
            </a:ext>
          </a:extLst>
        </xdr:cNvPr>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8D129222-1488-4FB6-AF16-5C441B92AE85}"/>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BB3B779B-A4F7-48A4-B9B4-029A21C23172}"/>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35CD57E9-36DF-4F48-922F-13D9F70D4C6F}"/>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F739A866-9570-4C63-B759-15C4838A8C46}"/>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2BC666F6-397D-4C87-824E-B95F7D98BAE2}"/>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180E9FF3-19FB-4935-8C04-799D5BA5C0A5}"/>
            </a:ext>
          </a:extLst>
        </xdr:cNvPr>
        <xdr:cNvCxnSpPr/>
      </xdr:nvCxnSpPr>
      <xdr:spPr>
        <a:xfrm flipV="1">
          <a:off x="14374495" y="5108138"/>
          <a:ext cx="1269" cy="148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A4EA93D0-8BF5-4FDC-A900-3D2B4562954B}"/>
            </a:ext>
          </a:extLst>
        </xdr:cNvPr>
        <xdr:cNvSpPr txBox="1"/>
      </xdr:nvSpPr>
      <xdr:spPr>
        <a:xfrm>
          <a:off x="14419580" y="65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6F78B1D4-A077-4FAD-B503-19A85FD9A16F}"/>
            </a:ext>
          </a:extLst>
        </xdr:cNvPr>
        <xdr:cNvCxnSpPr/>
      </xdr:nvCxnSpPr>
      <xdr:spPr>
        <a:xfrm>
          <a:off x="14287500" y="6593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9C30D74F-ACD5-4C1B-B848-1A5B3FC11044}"/>
            </a:ext>
          </a:extLst>
        </xdr:cNvPr>
        <xdr:cNvSpPr txBox="1"/>
      </xdr:nvSpPr>
      <xdr:spPr>
        <a:xfrm>
          <a:off x="14419580" y="488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B5447D66-9392-4FF4-B946-21B9BFEE7490}"/>
            </a:ext>
          </a:extLst>
        </xdr:cNvPr>
        <xdr:cNvCxnSpPr/>
      </xdr:nvCxnSpPr>
      <xdr:spPr>
        <a:xfrm>
          <a:off x="14287500" y="5108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160140</xdr:rowOff>
    </xdr:from>
    <xdr:to>
      <xdr:col>85</xdr:col>
      <xdr:colOff>127000</xdr:colOff>
      <xdr:row>38</xdr:row>
      <xdr:rowOff>167729</xdr:rowOff>
    </xdr:to>
    <xdr:cxnSp macro="">
      <xdr:nvCxnSpPr>
        <xdr:cNvPr id="514" name="直線コネクタ 513">
          <a:extLst>
            <a:ext uri="{FF2B5EF4-FFF2-40B4-BE49-F238E27FC236}">
              <a16:creationId xmlns:a16="http://schemas.microsoft.com/office/drawing/2014/main" id="{6AF4C643-E72F-4392-B7F1-0894CFF9FE60}"/>
            </a:ext>
          </a:extLst>
        </xdr:cNvPr>
        <xdr:cNvCxnSpPr/>
      </xdr:nvCxnSpPr>
      <xdr:spPr>
        <a:xfrm flipV="1">
          <a:off x="13629640" y="6530460"/>
          <a:ext cx="74676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4F8F0446-9705-4B4C-B87E-B2D8095665B9}"/>
            </a:ext>
          </a:extLst>
        </xdr:cNvPr>
        <xdr:cNvSpPr txBox="1"/>
      </xdr:nvSpPr>
      <xdr:spPr>
        <a:xfrm>
          <a:off x="14419580" y="619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D05E40EF-4355-4EC2-B4D3-4273D6C01BD0}"/>
            </a:ext>
          </a:extLst>
        </xdr:cNvPr>
        <xdr:cNvSpPr/>
      </xdr:nvSpPr>
      <xdr:spPr>
        <a:xfrm>
          <a:off x="14325600" y="634459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160147</xdr:rowOff>
    </xdr:from>
    <xdr:to>
      <xdr:col>81</xdr:col>
      <xdr:colOff>50800</xdr:colOff>
      <xdr:row>38</xdr:row>
      <xdr:rowOff>167729</xdr:rowOff>
    </xdr:to>
    <xdr:cxnSp macro="">
      <xdr:nvCxnSpPr>
        <xdr:cNvPr id="517" name="直線コネクタ 516">
          <a:extLst>
            <a:ext uri="{FF2B5EF4-FFF2-40B4-BE49-F238E27FC236}">
              <a16:creationId xmlns:a16="http://schemas.microsoft.com/office/drawing/2014/main" id="{CA17C026-03C1-43AD-BAFF-87034249110F}"/>
            </a:ext>
          </a:extLst>
        </xdr:cNvPr>
        <xdr:cNvCxnSpPr/>
      </xdr:nvCxnSpPr>
      <xdr:spPr>
        <a:xfrm>
          <a:off x="12854940" y="6530467"/>
          <a:ext cx="7747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EAC9E1D4-D3CE-4361-B951-6E235A0DF6B2}"/>
            </a:ext>
          </a:extLst>
        </xdr:cNvPr>
        <xdr:cNvSpPr/>
      </xdr:nvSpPr>
      <xdr:spPr>
        <a:xfrm>
          <a:off x="13578840" y="63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623DC5EC-684D-4221-8C86-FBEE33D38C73}"/>
            </a:ext>
          </a:extLst>
        </xdr:cNvPr>
        <xdr:cNvSpPr txBox="1"/>
      </xdr:nvSpPr>
      <xdr:spPr>
        <a:xfrm>
          <a:off x="13408171" y="61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160147</xdr:rowOff>
    </xdr:from>
    <xdr:to>
      <xdr:col>76</xdr:col>
      <xdr:colOff>114300</xdr:colOff>
      <xdr:row>39</xdr:row>
      <xdr:rowOff>271</xdr:rowOff>
    </xdr:to>
    <xdr:cxnSp macro="">
      <xdr:nvCxnSpPr>
        <xdr:cNvPr id="520" name="直線コネクタ 519">
          <a:extLst>
            <a:ext uri="{FF2B5EF4-FFF2-40B4-BE49-F238E27FC236}">
              <a16:creationId xmlns:a16="http://schemas.microsoft.com/office/drawing/2014/main" id="{12903ED0-F287-45B9-A686-0348F393DF8D}"/>
            </a:ext>
          </a:extLst>
        </xdr:cNvPr>
        <xdr:cNvCxnSpPr/>
      </xdr:nvCxnSpPr>
      <xdr:spPr>
        <a:xfrm flipV="1">
          <a:off x="12072620" y="6530467"/>
          <a:ext cx="78232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2D586A31-46B8-4A23-918B-7EC83D0E5979}"/>
            </a:ext>
          </a:extLst>
        </xdr:cNvPr>
        <xdr:cNvSpPr/>
      </xdr:nvSpPr>
      <xdr:spPr>
        <a:xfrm>
          <a:off x="12804140" y="638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26EDA328-8D0B-486E-9D9B-D140E6B744ED}"/>
            </a:ext>
          </a:extLst>
        </xdr:cNvPr>
        <xdr:cNvSpPr txBox="1"/>
      </xdr:nvSpPr>
      <xdr:spPr>
        <a:xfrm>
          <a:off x="12610611" y="61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169137</xdr:rowOff>
    </xdr:from>
    <xdr:to>
      <xdr:col>71</xdr:col>
      <xdr:colOff>177800</xdr:colOff>
      <xdr:row>39</xdr:row>
      <xdr:rowOff>271</xdr:rowOff>
    </xdr:to>
    <xdr:cxnSp macro="">
      <xdr:nvCxnSpPr>
        <xdr:cNvPr id="523" name="直線コネクタ 522">
          <a:extLst>
            <a:ext uri="{FF2B5EF4-FFF2-40B4-BE49-F238E27FC236}">
              <a16:creationId xmlns:a16="http://schemas.microsoft.com/office/drawing/2014/main" id="{4F9D8396-A172-4709-ABA8-0B56F7CC7202}"/>
            </a:ext>
          </a:extLst>
        </xdr:cNvPr>
        <xdr:cNvCxnSpPr/>
      </xdr:nvCxnSpPr>
      <xdr:spPr>
        <a:xfrm>
          <a:off x="11282680" y="653945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34B85E0E-0E8D-4F05-8BC6-A5C3E3107809}"/>
            </a:ext>
          </a:extLst>
        </xdr:cNvPr>
        <xdr:cNvSpPr/>
      </xdr:nvSpPr>
      <xdr:spPr>
        <a:xfrm>
          <a:off x="12029440" y="6373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78BC0180-6E70-4CCA-B4D1-FB190D1C178B}"/>
            </a:ext>
          </a:extLst>
        </xdr:cNvPr>
        <xdr:cNvSpPr txBox="1"/>
      </xdr:nvSpPr>
      <xdr:spPr>
        <a:xfrm>
          <a:off x="11835911" y="61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81C9EBC7-94CD-40AA-9F5B-E7991AB1F821}"/>
            </a:ext>
          </a:extLst>
        </xdr:cNvPr>
        <xdr:cNvSpPr/>
      </xdr:nvSpPr>
      <xdr:spPr>
        <a:xfrm>
          <a:off x="11231880" y="637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F8B5CCE3-FD9B-4F5B-833F-3419D85565F5}"/>
            </a:ext>
          </a:extLst>
        </xdr:cNvPr>
        <xdr:cNvSpPr txBox="1"/>
      </xdr:nvSpPr>
      <xdr:spPr>
        <a:xfrm>
          <a:off x="11061211" y="61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6F9E5815-006C-4A86-8E66-A2FAD6F642DE}"/>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859AFAA-E405-41D0-9380-C58F8CDC059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1ABC6B1-03ED-49FF-A42B-C9041059AF7C}"/>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5660FB14-A25D-4423-AE30-57F74618901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CEB48F83-FDA9-4A54-BEFB-090DF59C43C9}"/>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109340</xdr:rowOff>
    </xdr:from>
    <xdr:to>
      <xdr:col>85</xdr:col>
      <xdr:colOff>177800</xdr:colOff>
      <xdr:row>39</xdr:row>
      <xdr:rowOff>39490</xdr:rowOff>
    </xdr:to>
    <xdr:sp macro="" textlink="">
      <xdr:nvSpPr>
        <xdr:cNvPr id="533" name="楕円 532">
          <a:extLst>
            <a:ext uri="{FF2B5EF4-FFF2-40B4-BE49-F238E27FC236}">
              <a16:creationId xmlns:a16="http://schemas.microsoft.com/office/drawing/2014/main" id="{B8B8E079-0915-45DF-96D4-1EB5E873801D}"/>
            </a:ext>
          </a:extLst>
        </xdr:cNvPr>
        <xdr:cNvSpPr/>
      </xdr:nvSpPr>
      <xdr:spPr>
        <a:xfrm>
          <a:off x="14325600" y="6479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24267</xdr:rowOff>
    </xdr:from>
    <xdr:ext cx="534377" cy="259045"/>
    <xdr:sp macro="" textlink="">
      <xdr:nvSpPr>
        <xdr:cNvPr id="534" name="消防費該当値テキスト">
          <a:extLst>
            <a:ext uri="{FF2B5EF4-FFF2-40B4-BE49-F238E27FC236}">
              <a16:creationId xmlns:a16="http://schemas.microsoft.com/office/drawing/2014/main" id="{ED5CAE4A-977C-4E58-938D-CB4F84D33B65}"/>
            </a:ext>
          </a:extLst>
        </xdr:cNvPr>
        <xdr:cNvSpPr txBox="1"/>
      </xdr:nvSpPr>
      <xdr:spPr>
        <a:xfrm>
          <a:off x="14419580" y="63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116929</xdr:rowOff>
    </xdr:from>
    <xdr:to>
      <xdr:col>81</xdr:col>
      <xdr:colOff>101600</xdr:colOff>
      <xdr:row>39</xdr:row>
      <xdr:rowOff>47079</xdr:rowOff>
    </xdr:to>
    <xdr:sp macro="" textlink="">
      <xdr:nvSpPr>
        <xdr:cNvPr id="535" name="楕円 534">
          <a:extLst>
            <a:ext uri="{FF2B5EF4-FFF2-40B4-BE49-F238E27FC236}">
              <a16:creationId xmlns:a16="http://schemas.microsoft.com/office/drawing/2014/main" id="{61E062A9-98E9-40C8-8AFE-FCA74624C64A}"/>
            </a:ext>
          </a:extLst>
        </xdr:cNvPr>
        <xdr:cNvSpPr/>
      </xdr:nvSpPr>
      <xdr:spPr>
        <a:xfrm>
          <a:off x="13578840" y="6487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38206</xdr:rowOff>
    </xdr:from>
    <xdr:ext cx="534377" cy="259045"/>
    <xdr:sp macro="" textlink="">
      <xdr:nvSpPr>
        <xdr:cNvPr id="536" name="テキスト ボックス 535">
          <a:extLst>
            <a:ext uri="{FF2B5EF4-FFF2-40B4-BE49-F238E27FC236}">
              <a16:creationId xmlns:a16="http://schemas.microsoft.com/office/drawing/2014/main" id="{8CFCE757-66BC-4C68-B527-65F658343A39}"/>
            </a:ext>
          </a:extLst>
        </xdr:cNvPr>
        <xdr:cNvSpPr txBox="1"/>
      </xdr:nvSpPr>
      <xdr:spPr>
        <a:xfrm>
          <a:off x="13408171" y="65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109347</xdr:rowOff>
    </xdr:from>
    <xdr:to>
      <xdr:col>76</xdr:col>
      <xdr:colOff>165100</xdr:colOff>
      <xdr:row>39</xdr:row>
      <xdr:rowOff>39497</xdr:rowOff>
    </xdr:to>
    <xdr:sp macro="" textlink="">
      <xdr:nvSpPr>
        <xdr:cNvPr id="537" name="楕円 536">
          <a:extLst>
            <a:ext uri="{FF2B5EF4-FFF2-40B4-BE49-F238E27FC236}">
              <a16:creationId xmlns:a16="http://schemas.microsoft.com/office/drawing/2014/main" id="{B565C562-33E1-46D1-9523-5EDDABEFBDCD}"/>
            </a:ext>
          </a:extLst>
        </xdr:cNvPr>
        <xdr:cNvSpPr/>
      </xdr:nvSpPr>
      <xdr:spPr>
        <a:xfrm>
          <a:off x="12804140" y="6479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30624</xdr:rowOff>
    </xdr:from>
    <xdr:ext cx="534377" cy="259045"/>
    <xdr:sp macro="" textlink="">
      <xdr:nvSpPr>
        <xdr:cNvPr id="538" name="テキスト ボックス 537">
          <a:extLst>
            <a:ext uri="{FF2B5EF4-FFF2-40B4-BE49-F238E27FC236}">
              <a16:creationId xmlns:a16="http://schemas.microsoft.com/office/drawing/2014/main" id="{049DC2F3-E32E-43C9-AB9A-0D79263A2000}"/>
            </a:ext>
          </a:extLst>
        </xdr:cNvPr>
        <xdr:cNvSpPr txBox="1"/>
      </xdr:nvSpPr>
      <xdr:spPr>
        <a:xfrm>
          <a:off x="12610611" y="65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120921</xdr:rowOff>
    </xdr:from>
    <xdr:to>
      <xdr:col>72</xdr:col>
      <xdr:colOff>38100</xdr:colOff>
      <xdr:row>39</xdr:row>
      <xdr:rowOff>51071</xdr:rowOff>
    </xdr:to>
    <xdr:sp macro="" textlink="">
      <xdr:nvSpPr>
        <xdr:cNvPr id="539" name="楕円 538">
          <a:extLst>
            <a:ext uri="{FF2B5EF4-FFF2-40B4-BE49-F238E27FC236}">
              <a16:creationId xmlns:a16="http://schemas.microsoft.com/office/drawing/2014/main" id="{7583E1A8-C66D-44F6-98FE-2994A81A6D4B}"/>
            </a:ext>
          </a:extLst>
        </xdr:cNvPr>
        <xdr:cNvSpPr/>
      </xdr:nvSpPr>
      <xdr:spPr>
        <a:xfrm>
          <a:off x="12029440" y="64912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42198</xdr:rowOff>
    </xdr:from>
    <xdr:ext cx="534377" cy="259045"/>
    <xdr:sp macro="" textlink="">
      <xdr:nvSpPr>
        <xdr:cNvPr id="540" name="テキスト ボックス 539">
          <a:extLst>
            <a:ext uri="{FF2B5EF4-FFF2-40B4-BE49-F238E27FC236}">
              <a16:creationId xmlns:a16="http://schemas.microsoft.com/office/drawing/2014/main" id="{0623B4D9-D1F8-40D0-BF83-AEA4BF93F14D}"/>
            </a:ext>
          </a:extLst>
        </xdr:cNvPr>
        <xdr:cNvSpPr txBox="1"/>
      </xdr:nvSpPr>
      <xdr:spPr>
        <a:xfrm>
          <a:off x="11835911" y="65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118337</xdr:rowOff>
    </xdr:from>
    <xdr:to>
      <xdr:col>67</xdr:col>
      <xdr:colOff>101600</xdr:colOff>
      <xdr:row>39</xdr:row>
      <xdr:rowOff>48487</xdr:rowOff>
    </xdr:to>
    <xdr:sp macro="" textlink="">
      <xdr:nvSpPr>
        <xdr:cNvPr id="541" name="楕円 540">
          <a:extLst>
            <a:ext uri="{FF2B5EF4-FFF2-40B4-BE49-F238E27FC236}">
              <a16:creationId xmlns:a16="http://schemas.microsoft.com/office/drawing/2014/main" id="{63370626-AD67-4FD7-9334-32AA2626993C}"/>
            </a:ext>
          </a:extLst>
        </xdr:cNvPr>
        <xdr:cNvSpPr/>
      </xdr:nvSpPr>
      <xdr:spPr>
        <a:xfrm>
          <a:off x="11231880" y="6488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39614</xdr:rowOff>
    </xdr:from>
    <xdr:ext cx="534377" cy="259045"/>
    <xdr:sp macro="" textlink="">
      <xdr:nvSpPr>
        <xdr:cNvPr id="542" name="テキスト ボックス 541">
          <a:extLst>
            <a:ext uri="{FF2B5EF4-FFF2-40B4-BE49-F238E27FC236}">
              <a16:creationId xmlns:a16="http://schemas.microsoft.com/office/drawing/2014/main" id="{E871D2C5-15D2-47C1-AC67-60AFE9299657}"/>
            </a:ext>
          </a:extLst>
        </xdr:cNvPr>
        <xdr:cNvSpPr txBox="1"/>
      </xdr:nvSpPr>
      <xdr:spPr>
        <a:xfrm>
          <a:off x="11061211" y="65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2D505DE6-40B0-49F5-87C8-DA5FF4D02D8D}"/>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E6FA69D-5C0B-4E13-B7CF-747F87B2BB2F}"/>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2474CB90-EE72-4E19-BB5F-3E61AA77E1C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CC95734D-AA1E-42B3-AAD1-AF00C3475B79}"/>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E8C7584C-4C8F-46D7-869A-762AB3C2329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F9D531D5-FDBF-43A6-B5C0-46BB05AA8F7D}"/>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50F31918-EE30-4734-A948-BEB5B3A89817}"/>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A82D6D60-864C-4C48-91CB-8804C4F77489}"/>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F9721B43-E1F0-4875-A23F-22386134D9A6}"/>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C3AB6B9C-3D73-4C30-AD9C-B5A0D750F4E1}"/>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541450DB-CD12-4875-B41B-3BABB8D244E9}"/>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A9079A59-844B-481F-9F1D-FEB16BCE0BA7}"/>
            </a:ext>
          </a:extLst>
        </xdr:cNvPr>
        <xdr:cNvSpPr txBox="1"/>
      </xdr:nvSpPr>
      <xdr:spPr>
        <a:xfrm>
          <a:off x="107341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380D45A7-5473-4EDE-922A-4FA2CD06F7AF}"/>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8748C94D-1C8D-4E04-8FB8-A9D465899BC7}"/>
            </a:ext>
          </a:extLst>
        </xdr:cNvPr>
        <xdr:cNvSpPr txBox="1"/>
      </xdr:nvSpPr>
      <xdr:spPr>
        <a:xfrm>
          <a:off x="1043326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2606CB11-4D4F-4E81-B806-C182848EDACD}"/>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32BFB9DC-925A-4503-8B68-6D33476C6534}"/>
            </a:ext>
          </a:extLst>
        </xdr:cNvPr>
        <xdr:cNvSpPr txBox="1"/>
      </xdr:nvSpPr>
      <xdr:spPr>
        <a:xfrm>
          <a:off x="1043326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4FBC2D65-B45B-4003-8B93-064DEB54EB15}"/>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D882833A-2CFA-4A75-889C-9EEF0C7CDBC9}"/>
            </a:ext>
          </a:extLst>
        </xdr:cNvPr>
        <xdr:cNvSpPr txBox="1"/>
      </xdr:nvSpPr>
      <xdr:spPr>
        <a:xfrm>
          <a:off x="1043326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38B7DF6C-E4EB-4175-898E-7A4471B641C4}"/>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B6607D9F-5621-4B1A-BC57-8B5F5069F18F}"/>
            </a:ext>
          </a:extLst>
        </xdr:cNvPr>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A6373E8E-5887-4C8F-9DFC-0E6927C43FA6}"/>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66C61099-254D-401A-B2D8-D1A4AAE36C63}"/>
            </a:ext>
          </a:extLst>
        </xdr:cNvPr>
        <xdr:cNvSpPr txBox="1"/>
      </xdr:nvSpPr>
      <xdr:spPr>
        <a:xfrm>
          <a:off x="103659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7653DFBD-11D3-4A97-9F79-061538E853EA}"/>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BE922917-13FE-4BB6-986E-D7D035C141F4}"/>
            </a:ext>
          </a:extLst>
        </xdr:cNvPr>
        <xdr:cNvSpPr txBox="1"/>
      </xdr:nvSpPr>
      <xdr:spPr>
        <a:xfrm>
          <a:off x="103659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9ED04FD8-3130-4D83-99CD-53C0B066A01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19E0A8E4-3F1D-4528-8212-28870F41AC83}"/>
            </a:ext>
          </a:extLst>
        </xdr:cNvPr>
        <xdr:cNvCxnSpPr/>
      </xdr:nvCxnSpPr>
      <xdr:spPr>
        <a:xfrm flipV="1">
          <a:off x="14374495" y="8491322"/>
          <a:ext cx="1269"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FD2D4032-F70D-46FB-9F24-1AE4A3EF64B4}"/>
            </a:ext>
          </a:extLst>
        </xdr:cNvPr>
        <xdr:cNvSpPr txBox="1"/>
      </xdr:nvSpPr>
      <xdr:spPr>
        <a:xfrm>
          <a:off x="14419580" y="99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56EABEFA-D185-40D7-9360-53C25D168EAA}"/>
            </a:ext>
          </a:extLst>
        </xdr:cNvPr>
        <xdr:cNvCxnSpPr/>
      </xdr:nvCxnSpPr>
      <xdr:spPr>
        <a:xfrm>
          <a:off x="14287500" y="9904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6A630F06-954E-480E-9D80-6FB3A1B2F31D}"/>
            </a:ext>
          </a:extLst>
        </xdr:cNvPr>
        <xdr:cNvSpPr txBox="1"/>
      </xdr:nvSpPr>
      <xdr:spPr>
        <a:xfrm>
          <a:off x="14419580" y="82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296C9FFD-3376-4B10-BD92-ECDA5AA12100}"/>
            </a:ext>
          </a:extLst>
        </xdr:cNvPr>
        <xdr:cNvCxnSpPr/>
      </xdr:nvCxnSpPr>
      <xdr:spPr>
        <a:xfrm>
          <a:off x="14287500" y="849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109969</xdr:rowOff>
    </xdr:from>
    <xdr:to>
      <xdr:col>85</xdr:col>
      <xdr:colOff>127000</xdr:colOff>
      <xdr:row>58</xdr:row>
      <xdr:rowOff>134625</xdr:rowOff>
    </xdr:to>
    <xdr:cxnSp macro="">
      <xdr:nvCxnSpPr>
        <xdr:cNvPr id="573" name="直線コネクタ 572">
          <a:extLst>
            <a:ext uri="{FF2B5EF4-FFF2-40B4-BE49-F238E27FC236}">
              <a16:creationId xmlns:a16="http://schemas.microsoft.com/office/drawing/2014/main" id="{D8E39F9A-369C-4279-9504-6360FADD116E}"/>
            </a:ext>
          </a:extLst>
        </xdr:cNvPr>
        <xdr:cNvCxnSpPr/>
      </xdr:nvCxnSpPr>
      <xdr:spPr>
        <a:xfrm flipV="1">
          <a:off x="13629640" y="9833089"/>
          <a:ext cx="74676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D37D9655-7ADE-450B-BB19-B674C73456A2}"/>
            </a:ext>
          </a:extLst>
        </xdr:cNvPr>
        <xdr:cNvSpPr txBox="1"/>
      </xdr:nvSpPr>
      <xdr:spPr>
        <a:xfrm>
          <a:off x="14419580" y="9560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A6B5BA66-7F52-49E7-B85D-9739014B6537}"/>
            </a:ext>
          </a:extLst>
        </xdr:cNvPr>
        <xdr:cNvSpPr/>
      </xdr:nvSpPr>
      <xdr:spPr>
        <a:xfrm>
          <a:off x="14325600" y="97088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132432</xdr:rowOff>
    </xdr:from>
    <xdr:to>
      <xdr:col>81</xdr:col>
      <xdr:colOff>50800</xdr:colOff>
      <xdr:row>58</xdr:row>
      <xdr:rowOff>134625</xdr:rowOff>
    </xdr:to>
    <xdr:cxnSp macro="">
      <xdr:nvCxnSpPr>
        <xdr:cNvPr id="576" name="直線コネクタ 575">
          <a:extLst>
            <a:ext uri="{FF2B5EF4-FFF2-40B4-BE49-F238E27FC236}">
              <a16:creationId xmlns:a16="http://schemas.microsoft.com/office/drawing/2014/main" id="{F5D6704B-D0BA-4636-81BB-BAC2A44EECC8}"/>
            </a:ext>
          </a:extLst>
        </xdr:cNvPr>
        <xdr:cNvCxnSpPr/>
      </xdr:nvCxnSpPr>
      <xdr:spPr>
        <a:xfrm>
          <a:off x="12854940" y="9855552"/>
          <a:ext cx="7747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5DD6041D-F2A9-478A-A7F9-9BA33D7EE430}"/>
            </a:ext>
          </a:extLst>
        </xdr:cNvPr>
        <xdr:cNvSpPr/>
      </xdr:nvSpPr>
      <xdr:spPr>
        <a:xfrm>
          <a:off x="13578840" y="974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26894779-53FB-4EAB-8B64-A6771B7AD0BF}"/>
            </a:ext>
          </a:extLst>
        </xdr:cNvPr>
        <xdr:cNvSpPr txBox="1"/>
      </xdr:nvSpPr>
      <xdr:spPr>
        <a:xfrm>
          <a:off x="13375855" y="953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132432</xdr:rowOff>
    </xdr:from>
    <xdr:to>
      <xdr:col>76</xdr:col>
      <xdr:colOff>114300</xdr:colOff>
      <xdr:row>58</xdr:row>
      <xdr:rowOff>138964</xdr:rowOff>
    </xdr:to>
    <xdr:cxnSp macro="">
      <xdr:nvCxnSpPr>
        <xdr:cNvPr id="579" name="直線コネクタ 578">
          <a:extLst>
            <a:ext uri="{FF2B5EF4-FFF2-40B4-BE49-F238E27FC236}">
              <a16:creationId xmlns:a16="http://schemas.microsoft.com/office/drawing/2014/main" id="{405EFC45-857A-47F3-A2B6-299398976F29}"/>
            </a:ext>
          </a:extLst>
        </xdr:cNvPr>
        <xdr:cNvCxnSpPr/>
      </xdr:nvCxnSpPr>
      <xdr:spPr>
        <a:xfrm flipV="1">
          <a:off x="12072620" y="9855552"/>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207098B0-E8E1-4629-8865-CDAE37C9AE8A}"/>
            </a:ext>
          </a:extLst>
        </xdr:cNvPr>
        <xdr:cNvSpPr/>
      </xdr:nvSpPr>
      <xdr:spPr>
        <a:xfrm>
          <a:off x="12804140" y="97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B964BA9-5964-45ED-9BF9-E186048E470B}"/>
            </a:ext>
          </a:extLst>
        </xdr:cNvPr>
        <xdr:cNvSpPr txBox="1"/>
      </xdr:nvSpPr>
      <xdr:spPr>
        <a:xfrm>
          <a:off x="12578295" y="952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122124</xdr:rowOff>
    </xdr:from>
    <xdr:to>
      <xdr:col>71</xdr:col>
      <xdr:colOff>177800</xdr:colOff>
      <xdr:row>58</xdr:row>
      <xdr:rowOff>138964</xdr:rowOff>
    </xdr:to>
    <xdr:cxnSp macro="">
      <xdr:nvCxnSpPr>
        <xdr:cNvPr id="582" name="直線コネクタ 581">
          <a:extLst>
            <a:ext uri="{FF2B5EF4-FFF2-40B4-BE49-F238E27FC236}">
              <a16:creationId xmlns:a16="http://schemas.microsoft.com/office/drawing/2014/main" id="{108F9D9C-1C46-4058-960A-8A4BE036557B}"/>
            </a:ext>
          </a:extLst>
        </xdr:cNvPr>
        <xdr:cNvCxnSpPr/>
      </xdr:nvCxnSpPr>
      <xdr:spPr>
        <a:xfrm>
          <a:off x="11282680" y="9845244"/>
          <a:ext cx="78994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81CD7E65-1521-4457-B702-6F9AAC70297B}"/>
            </a:ext>
          </a:extLst>
        </xdr:cNvPr>
        <xdr:cNvSpPr/>
      </xdr:nvSpPr>
      <xdr:spPr>
        <a:xfrm>
          <a:off x="12029440" y="97110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486BBA73-B4FD-471D-A9DC-F86074D5F2C7}"/>
            </a:ext>
          </a:extLst>
        </xdr:cNvPr>
        <xdr:cNvSpPr txBox="1"/>
      </xdr:nvSpPr>
      <xdr:spPr>
        <a:xfrm>
          <a:off x="11803595" y="94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C590F597-492A-4AD6-88DD-098B5133729A}"/>
            </a:ext>
          </a:extLst>
        </xdr:cNvPr>
        <xdr:cNvSpPr/>
      </xdr:nvSpPr>
      <xdr:spPr>
        <a:xfrm>
          <a:off x="11231880" y="9719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E6AC7F85-77F3-4E78-9F2F-F04B6FD654F5}"/>
            </a:ext>
          </a:extLst>
        </xdr:cNvPr>
        <xdr:cNvSpPr txBox="1"/>
      </xdr:nvSpPr>
      <xdr:spPr>
        <a:xfrm>
          <a:off x="11028895" y="94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75B7E9E9-AB5E-4BFA-9867-286A10B24EAF}"/>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37F3769F-74B9-48E5-A3F1-E5E638215748}"/>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AC1F686-3CCE-47B5-B5E5-259A017AF113}"/>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8A275ED9-3F86-4561-99EF-EFEBDCCA714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73541DE-16BC-4468-B1C5-457A2D5C9EA2}"/>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59169</xdr:rowOff>
    </xdr:from>
    <xdr:to>
      <xdr:col>85</xdr:col>
      <xdr:colOff>177800</xdr:colOff>
      <xdr:row>58</xdr:row>
      <xdr:rowOff>160769</xdr:rowOff>
    </xdr:to>
    <xdr:sp macro="" textlink="">
      <xdr:nvSpPr>
        <xdr:cNvPr id="592" name="楕円 591">
          <a:extLst>
            <a:ext uri="{FF2B5EF4-FFF2-40B4-BE49-F238E27FC236}">
              <a16:creationId xmlns:a16="http://schemas.microsoft.com/office/drawing/2014/main" id="{32233E0E-BADB-485E-A1D3-3D880ED90209}"/>
            </a:ext>
          </a:extLst>
        </xdr:cNvPr>
        <xdr:cNvSpPr/>
      </xdr:nvSpPr>
      <xdr:spPr>
        <a:xfrm>
          <a:off x="14325600" y="97822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145546</xdr:rowOff>
    </xdr:from>
    <xdr:ext cx="534377" cy="259045"/>
    <xdr:sp macro="" textlink="">
      <xdr:nvSpPr>
        <xdr:cNvPr id="593" name="教育費該当値テキスト">
          <a:extLst>
            <a:ext uri="{FF2B5EF4-FFF2-40B4-BE49-F238E27FC236}">
              <a16:creationId xmlns:a16="http://schemas.microsoft.com/office/drawing/2014/main" id="{81AB7719-FE34-4AD4-B435-F7DF1A660359}"/>
            </a:ext>
          </a:extLst>
        </xdr:cNvPr>
        <xdr:cNvSpPr txBox="1"/>
      </xdr:nvSpPr>
      <xdr:spPr>
        <a:xfrm>
          <a:off x="14419580" y="97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83825</xdr:rowOff>
    </xdr:from>
    <xdr:to>
      <xdr:col>81</xdr:col>
      <xdr:colOff>101600</xdr:colOff>
      <xdr:row>59</xdr:row>
      <xdr:rowOff>13975</xdr:rowOff>
    </xdr:to>
    <xdr:sp macro="" textlink="">
      <xdr:nvSpPr>
        <xdr:cNvPr id="594" name="楕円 593">
          <a:extLst>
            <a:ext uri="{FF2B5EF4-FFF2-40B4-BE49-F238E27FC236}">
              <a16:creationId xmlns:a16="http://schemas.microsoft.com/office/drawing/2014/main" id="{43B427B9-592D-4363-91CA-D6FCFC3EA49E}"/>
            </a:ext>
          </a:extLst>
        </xdr:cNvPr>
        <xdr:cNvSpPr/>
      </xdr:nvSpPr>
      <xdr:spPr>
        <a:xfrm>
          <a:off x="13578840" y="9806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5102</xdr:rowOff>
    </xdr:from>
    <xdr:ext cx="534377" cy="259045"/>
    <xdr:sp macro="" textlink="">
      <xdr:nvSpPr>
        <xdr:cNvPr id="595" name="テキスト ボックス 594">
          <a:extLst>
            <a:ext uri="{FF2B5EF4-FFF2-40B4-BE49-F238E27FC236}">
              <a16:creationId xmlns:a16="http://schemas.microsoft.com/office/drawing/2014/main" id="{E6693242-0B35-4A3E-9095-22AA53D4AE92}"/>
            </a:ext>
          </a:extLst>
        </xdr:cNvPr>
        <xdr:cNvSpPr txBox="1"/>
      </xdr:nvSpPr>
      <xdr:spPr>
        <a:xfrm>
          <a:off x="13408171" y="98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81632</xdr:rowOff>
    </xdr:from>
    <xdr:to>
      <xdr:col>76</xdr:col>
      <xdr:colOff>165100</xdr:colOff>
      <xdr:row>59</xdr:row>
      <xdr:rowOff>11782</xdr:rowOff>
    </xdr:to>
    <xdr:sp macro="" textlink="">
      <xdr:nvSpPr>
        <xdr:cNvPr id="596" name="楕円 595">
          <a:extLst>
            <a:ext uri="{FF2B5EF4-FFF2-40B4-BE49-F238E27FC236}">
              <a16:creationId xmlns:a16="http://schemas.microsoft.com/office/drawing/2014/main" id="{E839ABA7-F553-4388-8E08-F6B26BEEB41A}"/>
            </a:ext>
          </a:extLst>
        </xdr:cNvPr>
        <xdr:cNvSpPr/>
      </xdr:nvSpPr>
      <xdr:spPr>
        <a:xfrm>
          <a:off x="12804140" y="9804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2909</xdr:rowOff>
    </xdr:from>
    <xdr:ext cx="534377" cy="259045"/>
    <xdr:sp macro="" textlink="">
      <xdr:nvSpPr>
        <xdr:cNvPr id="597" name="テキスト ボックス 596">
          <a:extLst>
            <a:ext uri="{FF2B5EF4-FFF2-40B4-BE49-F238E27FC236}">
              <a16:creationId xmlns:a16="http://schemas.microsoft.com/office/drawing/2014/main" id="{F694F4E8-B6FC-488B-9545-C36629809179}"/>
            </a:ext>
          </a:extLst>
        </xdr:cNvPr>
        <xdr:cNvSpPr txBox="1"/>
      </xdr:nvSpPr>
      <xdr:spPr>
        <a:xfrm>
          <a:off x="12610611" y="98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88164</xdr:rowOff>
    </xdr:from>
    <xdr:to>
      <xdr:col>72</xdr:col>
      <xdr:colOff>38100</xdr:colOff>
      <xdr:row>59</xdr:row>
      <xdr:rowOff>18314</xdr:rowOff>
    </xdr:to>
    <xdr:sp macro="" textlink="">
      <xdr:nvSpPr>
        <xdr:cNvPr id="598" name="楕円 597">
          <a:extLst>
            <a:ext uri="{FF2B5EF4-FFF2-40B4-BE49-F238E27FC236}">
              <a16:creationId xmlns:a16="http://schemas.microsoft.com/office/drawing/2014/main" id="{86227B51-0C8D-4F3A-8869-FDAFB94461DD}"/>
            </a:ext>
          </a:extLst>
        </xdr:cNvPr>
        <xdr:cNvSpPr/>
      </xdr:nvSpPr>
      <xdr:spPr>
        <a:xfrm>
          <a:off x="12029440" y="9811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9441</xdr:rowOff>
    </xdr:from>
    <xdr:ext cx="534377" cy="259045"/>
    <xdr:sp macro="" textlink="">
      <xdr:nvSpPr>
        <xdr:cNvPr id="599" name="テキスト ボックス 598">
          <a:extLst>
            <a:ext uri="{FF2B5EF4-FFF2-40B4-BE49-F238E27FC236}">
              <a16:creationId xmlns:a16="http://schemas.microsoft.com/office/drawing/2014/main" id="{7BCEA10C-A4F6-4D17-B835-A1F536F9D496}"/>
            </a:ext>
          </a:extLst>
        </xdr:cNvPr>
        <xdr:cNvSpPr txBox="1"/>
      </xdr:nvSpPr>
      <xdr:spPr>
        <a:xfrm>
          <a:off x="11835911" y="99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71324</xdr:rowOff>
    </xdr:from>
    <xdr:to>
      <xdr:col>67</xdr:col>
      <xdr:colOff>101600</xdr:colOff>
      <xdr:row>59</xdr:row>
      <xdr:rowOff>1474</xdr:rowOff>
    </xdr:to>
    <xdr:sp macro="" textlink="">
      <xdr:nvSpPr>
        <xdr:cNvPr id="600" name="楕円 599">
          <a:extLst>
            <a:ext uri="{FF2B5EF4-FFF2-40B4-BE49-F238E27FC236}">
              <a16:creationId xmlns:a16="http://schemas.microsoft.com/office/drawing/2014/main" id="{E8C9CAEC-76A7-40D6-BF2C-3A2E0AFB5874}"/>
            </a:ext>
          </a:extLst>
        </xdr:cNvPr>
        <xdr:cNvSpPr/>
      </xdr:nvSpPr>
      <xdr:spPr>
        <a:xfrm>
          <a:off x="11231880" y="9794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164051</xdr:rowOff>
    </xdr:from>
    <xdr:ext cx="534377" cy="259045"/>
    <xdr:sp macro="" textlink="">
      <xdr:nvSpPr>
        <xdr:cNvPr id="601" name="テキスト ボックス 600">
          <a:extLst>
            <a:ext uri="{FF2B5EF4-FFF2-40B4-BE49-F238E27FC236}">
              <a16:creationId xmlns:a16="http://schemas.microsoft.com/office/drawing/2014/main" id="{A8CCEA0B-B3EC-42E8-9197-9B17146D681E}"/>
            </a:ext>
          </a:extLst>
        </xdr:cNvPr>
        <xdr:cNvSpPr txBox="1"/>
      </xdr:nvSpPr>
      <xdr:spPr>
        <a:xfrm>
          <a:off x="11061211" y="98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8E4B354B-96B7-4025-B4AA-B3A5F323087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63E36C30-6FA5-493B-9FA3-AC7B356FC6AD}"/>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CCAA7A42-7DF3-4D6F-92F5-6410028268FE}"/>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CE3EEA7B-3752-42AD-BBB5-9F2579C89D1E}"/>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4224086-A695-496A-A525-0C46663F760F}"/>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DAABEBC5-FE09-4E79-9840-AE13CDB13894}"/>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3A92759C-FC58-4A8B-954C-08FDDD93F27F}"/>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FE737377-C7EA-47FD-B621-C24DB411156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C38D3B37-E7E7-4759-BAAE-E0F7EF2EC58F}"/>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606CB85A-807F-450F-B0D2-B7219AAFBDD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A9C9F8D1-566F-4B41-80E4-A948F0B8E31B}"/>
            </a:ext>
          </a:extLst>
        </xdr:cNvPr>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33C58A40-1008-447D-8507-977383BF0BDF}"/>
            </a:ext>
          </a:extLst>
        </xdr:cNvPr>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9B67F404-C2FF-4276-8209-884CAA8F6AB4}"/>
            </a:ext>
          </a:extLst>
        </xdr:cNvPr>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299A7EF2-A088-4892-ABE1-1F740C3B54D3}"/>
            </a:ext>
          </a:extLst>
        </xdr:cNvPr>
        <xdr:cNvSpPr txBox="1"/>
      </xdr:nvSpPr>
      <xdr:spPr>
        <a:xfrm>
          <a:off x="104332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AC6D2AE-A94C-4509-9F50-59FE5AF28858}"/>
            </a:ext>
          </a:extLst>
        </xdr:cNvPr>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BAA7244D-D846-48CD-A0B9-84DBB8322E41}"/>
            </a:ext>
          </a:extLst>
        </xdr:cNvPr>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641F8342-1348-4068-AFE3-55CE1A16FCFA}"/>
            </a:ext>
          </a:extLst>
        </xdr:cNvPr>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7BBC265C-701B-4D70-B06C-102F9903E9F4}"/>
            </a:ext>
          </a:extLst>
        </xdr:cNvPr>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43F06964-FA40-4CD2-A77D-9A6B9165854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976CFE0F-80CE-4853-9834-835B27F15F7F}"/>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DF08E618-4E05-4682-BFF2-FC3F8120F9EF}"/>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A12FCA7D-8D69-461A-B328-7E0B7B55D5F4}"/>
            </a:ext>
          </a:extLst>
        </xdr:cNvPr>
        <xdr:cNvCxnSpPr/>
      </xdr:nvCxnSpPr>
      <xdr:spPr>
        <a:xfrm flipV="1">
          <a:off x="14374495" y="11984388"/>
          <a:ext cx="1269" cy="12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9CC412F9-3098-40AE-8B5C-47056C86EEFC}"/>
            </a:ext>
          </a:extLst>
        </xdr:cNvPr>
        <xdr:cNvSpPr txBox="1"/>
      </xdr:nvSpPr>
      <xdr:spPr>
        <a:xfrm>
          <a:off x="14419580" y="13229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3F4F0FB-CB40-4C38-85DF-BFD99D323CC0}"/>
            </a:ext>
          </a:extLst>
        </xdr:cNvPr>
        <xdr:cNvCxnSpPr/>
      </xdr:nvCxnSpPr>
      <xdr:spPr>
        <a:xfrm>
          <a:off x="142875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A4188DDA-07D4-4516-91A3-275E1326A01C}"/>
            </a:ext>
          </a:extLst>
        </xdr:cNvPr>
        <xdr:cNvSpPr txBox="1"/>
      </xdr:nvSpPr>
      <xdr:spPr>
        <a:xfrm>
          <a:off x="14419580" y="1176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9F478DAD-E8D7-4CD1-AB45-B99D72757679}"/>
            </a:ext>
          </a:extLst>
        </xdr:cNvPr>
        <xdr:cNvCxnSpPr/>
      </xdr:nvCxnSpPr>
      <xdr:spPr>
        <a:xfrm>
          <a:off x="14287500" y="11984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97340</xdr:rowOff>
    </xdr:from>
    <xdr:to>
      <xdr:col>85</xdr:col>
      <xdr:colOff>127000</xdr:colOff>
      <xdr:row>78</xdr:row>
      <xdr:rowOff>128499</xdr:rowOff>
    </xdr:to>
    <xdr:cxnSp macro="">
      <xdr:nvCxnSpPr>
        <xdr:cNvPr id="628" name="直線コネクタ 627">
          <a:extLst>
            <a:ext uri="{FF2B5EF4-FFF2-40B4-BE49-F238E27FC236}">
              <a16:creationId xmlns:a16="http://schemas.microsoft.com/office/drawing/2014/main" id="{7C423908-32D9-4F58-A380-D0567208CBA4}"/>
            </a:ext>
          </a:extLst>
        </xdr:cNvPr>
        <xdr:cNvCxnSpPr/>
      </xdr:nvCxnSpPr>
      <xdr:spPr>
        <a:xfrm>
          <a:off x="13629640" y="13173260"/>
          <a:ext cx="74676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5EBA9D45-2008-43A0-96AB-86F70BC4E21F}"/>
            </a:ext>
          </a:extLst>
        </xdr:cNvPr>
        <xdr:cNvSpPr txBox="1"/>
      </xdr:nvSpPr>
      <xdr:spPr>
        <a:xfrm>
          <a:off x="14419580" y="12979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60AA9C89-1E47-4C38-B0B0-7B8319CF436D}"/>
            </a:ext>
          </a:extLst>
        </xdr:cNvPr>
        <xdr:cNvSpPr/>
      </xdr:nvSpPr>
      <xdr:spPr>
        <a:xfrm>
          <a:off x="14325600" y="131242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97340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5E357EB8-D83C-4C72-9656-2D9B8C553B9F}"/>
            </a:ext>
          </a:extLst>
        </xdr:cNvPr>
        <xdr:cNvCxnSpPr/>
      </xdr:nvCxnSpPr>
      <xdr:spPr>
        <a:xfrm flipV="1">
          <a:off x="12854940" y="13173260"/>
          <a:ext cx="7747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93FBCB33-A8BD-47FE-896F-18F4FCFC3B15}"/>
            </a:ext>
          </a:extLst>
        </xdr:cNvPr>
        <xdr:cNvSpPr/>
      </xdr:nvSpPr>
      <xdr:spPr>
        <a:xfrm>
          <a:off x="13578840" y="131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a:extLst>
            <a:ext uri="{FF2B5EF4-FFF2-40B4-BE49-F238E27FC236}">
              <a16:creationId xmlns:a16="http://schemas.microsoft.com/office/drawing/2014/main" id="{3E15A081-B66F-489F-82DF-57122AED81E0}"/>
            </a:ext>
          </a:extLst>
        </xdr:cNvPr>
        <xdr:cNvSpPr txBox="1"/>
      </xdr:nvSpPr>
      <xdr:spPr>
        <a:xfrm>
          <a:off x="13408171" y="132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139354</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3AE642AC-BADB-43B3-9A27-8E56A1A46247}"/>
            </a:ext>
          </a:extLst>
        </xdr:cNvPr>
        <xdr:cNvCxnSpPr/>
      </xdr:nvCxnSpPr>
      <xdr:spPr>
        <a:xfrm>
          <a:off x="12072620" y="13215274"/>
          <a:ext cx="78232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19C2D55-B2CC-4617-A99B-133E2449DD7A}"/>
            </a:ext>
          </a:extLst>
        </xdr:cNvPr>
        <xdr:cNvSpPr/>
      </xdr:nvSpPr>
      <xdr:spPr>
        <a:xfrm>
          <a:off x="12804140" y="1312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E7521B62-D4C3-46B4-84A8-2BB3EE57B4C8}"/>
            </a:ext>
          </a:extLst>
        </xdr:cNvPr>
        <xdr:cNvSpPr txBox="1"/>
      </xdr:nvSpPr>
      <xdr:spPr>
        <a:xfrm>
          <a:off x="12610611" y="1290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139354</xdr:rowOff>
    </xdr:from>
    <xdr:to>
      <xdr:col>71</xdr:col>
      <xdr:colOff>177800</xdr:colOff>
      <xdr:row>78</xdr:row>
      <xdr:rowOff>139436</xdr:rowOff>
    </xdr:to>
    <xdr:cxnSp macro="">
      <xdr:nvCxnSpPr>
        <xdr:cNvPr id="637" name="直線コネクタ 636">
          <a:extLst>
            <a:ext uri="{FF2B5EF4-FFF2-40B4-BE49-F238E27FC236}">
              <a16:creationId xmlns:a16="http://schemas.microsoft.com/office/drawing/2014/main" id="{4FC1EF97-0678-42B6-8CBF-01099DCD6581}"/>
            </a:ext>
          </a:extLst>
        </xdr:cNvPr>
        <xdr:cNvCxnSpPr/>
      </xdr:nvCxnSpPr>
      <xdr:spPr>
        <a:xfrm flipV="1">
          <a:off x="11282680" y="13215274"/>
          <a:ext cx="78994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819D4440-5B00-46C0-B827-0CBBE943DB2D}"/>
            </a:ext>
          </a:extLst>
        </xdr:cNvPr>
        <xdr:cNvSpPr/>
      </xdr:nvSpPr>
      <xdr:spPr>
        <a:xfrm>
          <a:off x="12029440" y="131398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B8E137E2-FAE5-4497-B504-3B4CFC1E7761}"/>
            </a:ext>
          </a:extLst>
        </xdr:cNvPr>
        <xdr:cNvSpPr txBox="1"/>
      </xdr:nvSpPr>
      <xdr:spPr>
        <a:xfrm>
          <a:off x="11835911" y="129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626B4F-E7F7-4F80-A967-B687BFCF0BA3}"/>
            </a:ext>
          </a:extLst>
        </xdr:cNvPr>
        <xdr:cNvSpPr/>
      </xdr:nvSpPr>
      <xdr:spPr>
        <a:xfrm>
          <a:off x="11231880" y="1312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8EDD2795-6680-4F54-A4D8-8DACE34C5572}"/>
            </a:ext>
          </a:extLst>
        </xdr:cNvPr>
        <xdr:cNvSpPr txBox="1"/>
      </xdr:nvSpPr>
      <xdr:spPr>
        <a:xfrm>
          <a:off x="11061211" y="129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C40F1BE-55CC-4777-AE73-8D6F42F86D61}"/>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D706AAF-A277-4017-BB4C-3211445C20DB}"/>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9B97016-9ADB-41BE-A2A2-E560ABA0CB88}"/>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112A6A9-8FD9-41DA-9C99-1A24AB4B3095}"/>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37093F9F-0B94-4460-87EE-B027FCBB75C2}"/>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77699</xdr:rowOff>
    </xdr:from>
    <xdr:to>
      <xdr:col>85</xdr:col>
      <xdr:colOff>177800</xdr:colOff>
      <xdr:row>79</xdr:row>
      <xdr:rowOff>7849</xdr:rowOff>
    </xdr:to>
    <xdr:sp macro="" textlink="">
      <xdr:nvSpPr>
        <xdr:cNvPr id="647" name="楕円 646">
          <a:extLst>
            <a:ext uri="{FF2B5EF4-FFF2-40B4-BE49-F238E27FC236}">
              <a16:creationId xmlns:a16="http://schemas.microsoft.com/office/drawing/2014/main" id="{24E2019D-0AC8-4E9F-B50D-0D9A984ED233}"/>
            </a:ext>
          </a:extLst>
        </xdr:cNvPr>
        <xdr:cNvSpPr/>
      </xdr:nvSpPr>
      <xdr:spPr>
        <a:xfrm>
          <a:off x="14325600" y="131536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F038DC47-A4A1-4786-A87F-E5CBD1997CF9}"/>
            </a:ext>
          </a:extLst>
        </xdr:cNvPr>
        <xdr:cNvSpPr txBox="1"/>
      </xdr:nvSpPr>
      <xdr:spPr>
        <a:xfrm>
          <a:off x="14419580" y="131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46540</xdr:rowOff>
    </xdr:from>
    <xdr:to>
      <xdr:col>81</xdr:col>
      <xdr:colOff>101600</xdr:colOff>
      <xdr:row>78</xdr:row>
      <xdr:rowOff>148140</xdr:rowOff>
    </xdr:to>
    <xdr:sp macro="" textlink="">
      <xdr:nvSpPr>
        <xdr:cNvPr id="649" name="楕円 648">
          <a:extLst>
            <a:ext uri="{FF2B5EF4-FFF2-40B4-BE49-F238E27FC236}">
              <a16:creationId xmlns:a16="http://schemas.microsoft.com/office/drawing/2014/main" id="{E28EC071-068F-45BE-B38A-164EADDCC2AF}"/>
            </a:ext>
          </a:extLst>
        </xdr:cNvPr>
        <xdr:cNvSpPr/>
      </xdr:nvSpPr>
      <xdr:spPr>
        <a:xfrm>
          <a:off x="13578840" y="131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164667</xdr:rowOff>
    </xdr:from>
    <xdr:ext cx="534377" cy="259045"/>
    <xdr:sp macro="" textlink="">
      <xdr:nvSpPr>
        <xdr:cNvPr id="650" name="テキスト ボックス 649">
          <a:extLst>
            <a:ext uri="{FF2B5EF4-FFF2-40B4-BE49-F238E27FC236}">
              <a16:creationId xmlns:a16="http://schemas.microsoft.com/office/drawing/2014/main" id="{B0FE08E3-461A-4236-B942-C59885B8BD42}"/>
            </a:ext>
          </a:extLst>
        </xdr:cNvPr>
        <xdr:cNvSpPr txBox="1"/>
      </xdr:nvSpPr>
      <xdr:spPr>
        <a:xfrm>
          <a:off x="13408171" y="129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E2ADE301-AAF5-49CF-8440-23ECDE5473B1}"/>
            </a:ext>
          </a:extLst>
        </xdr:cNvPr>
        <xdr:cNvSpPr/>
      </xdr:nvSpPr>
      <xdr:spPr>
        <a:xfrm>
          <a:off x="128041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61CEC3-885F-4AAE-BC28-831591FC3807}"/>
            </a:ext>
          </a:extLst>
        </xdr:cNvPr>
        <xdr:cNvSpPr txBox="1"/>
      </xdr:nvSpPr>
      <xdr:spPr>
        <a:xfrm>
          <a:off x="1273791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88554</xdr:rowOff>
    </xdr:from>
    <xdr:to>
      <xdr:col>72</xdr:col>
      <xdr:colOff>38100</xdr:colOff>
      <xdr:row>79</xdr:row>
      <xdr:rowOff>18704</xdr:rowOff>
    </xdr:to>
    <xdr:sp macro="" textlink="">
      <xdr:nvSpPr>
        <xdr:cNvPr id="653" name="楕円 652">
          <a:extLst>
            <a:ext uri="{FF2B5EF4-FFF2-40B4-BE49-F238E27FC236}">
              <a16:creationId xmlns:a16="http://schemas.microsoft.com/office/drawing/2014/main" id="{8174E79F-1876-46BA-8019-05547A028E39}"/>
            </a:ext>
          </a:extLst>
        </xdr:cNvPr>
        <xdr:cNvSpPr/>
      </xdr:nvSpPr>
      <xdr:spPr>
        <a:xfrm>
          <a:off x="12029440" y="13164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9831</xdr:rowOff>
    </xdr:from>
    <xdr:ext cx="378565" cy="259045"/>
    <xdr:sp macro="" textlink="">
      <xdr:nvSpPr>
        <xdr:cNvPr id="654" name="テキスト ボックス 653">
          <a:extLst>
            <a:ext uri="{FF2B5EF4-FFF2-40B4-BE49-F238E27FC236}">
              <a16:creationId xmlns:a16="http://schemas.microsoft.com/office/drawing/2014/main" id="{71546626-2BE5-42E2-9198-1720C9096720}"/>
            </a:ext>
          </a:extLst>
        </xdr:cNvPr>
        <xdr:cNvSpPr txBox="1"/>
      </xdr:nvSpPr>
      <xdr:spPr>
        <a:xfrm>
          <a:off x="11906197" y="13253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88636</xdr:rowOff>
    </xdr:from>
    <xdr:to>
      <xdr:col>67</xdr:col>
      <xdr:colOff>101600</xdr:colOff>
      <xdr:row>79</xdr:row>
      <xdr:rowOff>18786</xdr:rowOff>
    </xdr:to>
    <xdr:sp macro="" textlink="">
      <xdr:nvSpPr>
        <xdr:cNvPr id="655" name="楕円 654">
          <a:extLst>
            <a:ext uri="{FF2B5EF4-FFF2-40B4-BE49-F238E27FC236}">
              <a16:creationId xmlns:a16="http://schemas.microsoft.com/office/drawing/2014/main" id="{D4FF07F2-A322-403A-BF24-A9615CD232D6}"/>
            </a:ext>
          </a:extLst>
        </xdr:cNvPr>
        <xdr:cNvSpPr/>
      </xdr:nvSpPr>
      <xdr:spPr>
        <a:xfrm>
          <a:off x="11231880" y="13164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9913</xdr:rowOff>
    </xdr:from>
    <xdr:ext cx="378565" cy="259045"/>
    <xdr:sp macro="" textlink="">
      <xdr:nvSpPr>
        <xdr:cNvPr id="656" name="テキスト ボックス 655">
          <a:extLst>
            <a:ext uri="{FF2B5EF4-FFF2-40B4-BE49-F238E27FC236}">
              <a16:creationId xmlns:a16="http://schemas.microsoft.com/office/drawing/2014/main" id="{FC7E8357-89DE-447D-8B8A-34E7A12906A6}"/>
            </a:ext>
          </a:extLst>
        </xdr:cNvPr>
        <xdr:cNvSpPr txBox="1"/>
      </xdr:nvSpPr>
      <xdr:spPr>
        <a:xfrm>
          <a:off x="11116257" y="13253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F119327-F4CD-4165-BE13-C4761D082B82}"/>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45F8FD7-6283-47AF-97C1-D9DB5DDDE718}"/>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AF024D90-49A4-40B1-B33C-D97E5BB9B732}"/>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38EEBCC4-F61E-43C2-9851-12B1368BAB27}"/>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64E4E884-1E90-4936-95E7-FC3F03BD758C}"/>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92B3DA11-47F7-41F7-A7C3-01167A979C3E}"/>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93013710-DF93-48DE-9254-C79D3F434DEE}"/>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977ED0B9-FF22-4203-A158-60C53BAB1086}"/>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B6DF7B6B-5E58-499A-B8DC-A7F645691445}"/>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18EDB14-F2EE-4238-B3AE-971713BA19E1}"/>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D28095CE-D0D9-41CE-A41F-BAEF78B954A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95DC3E2C-613D-466C-AA67-F97E2BED32FC}"/>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93E74523-E7A2-4B7B-9542-3A8A343465B9}"/>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CE5EC227-FE25-4B45-A764-40253F122B33}"/>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BC7FA14D-F53F-4ED3-AC15-E9AF6F89090A}"/>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16AD6580-BECD-4645-95E7-8AB357A697D8}"/>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5AC047F6-79B3-4619-9ACB-F78511B01C0D}"/>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A45992E1-AEAE-4B4B-999D-F30766993E5F}"/>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4D9D8439-35E9-4237-B609-869CAB71F34D}"/>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40C29C04-4C9D-4052-B76C-E3E09B378ABF}"/>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BD12B11A-A9B9-4C12-8765-1BF706274F2B}"/>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7DC70B7-2DEB-4DFC-98A3-9C3211F4BC18}"/>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842D463-1865-49C5-B0D7-4B1B62B0645F}"/>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743DA1F3-E6F0-487E-8CBB-B0F231AE8F22}"/>
            </a:ext>
          </a:extLst>
        </xdr:cNvPr>
        <xdr:cNvCxnSpPr/>
      </xdr:nvCxnSpPr>
      <xdr:spPr>
        <a:xfrm flipV="1">
          <a:off x="14374495" y="15217042"/>
          <a:ext cx="1269" cy="140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2AF1BBDC-BE90-4E79-A2C3-C8588A6E4FDD}"/>
            </a:ext>
          </a:extLst>
        </xdr:cNvPr>
        <xdr:cNvSpPr txBox="1"/>
      </xdr:nvSpPr>
      <xdr:spPr>
        <a:xfrm>
          <a:off x="14419580" y="166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58ACEF0-15ED-448C-A768-EC64FE401618}"/>
            </a:ext>
          </a:extLst>
        </xdr:cNvPr>
        <xdr:cNvCxnSpPr/>
      </xdr:nvCxnSpPr>
      <xdr:spPr>
        <a:xfrm>
          <a:off x="14287500" y="16620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EFE5515A-9D57-449C-A192-9675131D5C38}"/>
            </a:ext>
          </a:extLst>
        </xdr:cNvPr>
        <xdr:cNvSpPr txBox="1"/>
      </xdr:nvSpPr>
      <xdr:spPr>
        <a:xfrm>
          <a:off x="14419580" y="149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85A49764-873C-46F6-A3EA-D53EEF1227C1}"/>
            </a:ext>
          </a:extLst>
        </xdr:cNvPr>
        <xdr:cNvCxnSpPr/>
      </xdr:nvCxnSpPr>
      <xdr:spPr>
        <a:xfrm>
          <a:off x="14287500" y="15217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120317</xdr:rowOff>
    </xdr:from>
    <xdr:to>
      <xdr:col>85</xdr:col>
      <xdr:colOff>127000</xdr:colOff>
      <xdr:row>97</xdr:row>
      <xdr:rowOff>129074</xdr:rowOff>
    </xdr:to>
    <xdr:cxnSp macro="">
      <xdr:nvCxnSpPr>
        <xdr:cNvPr id="685" name="直線コネクタ 684">
          <a:extLst>
            <a:ext uri="{FF2B5EF4-FFF2-40B4-BE49-F238E27FC236}">
              <a16:creationId xmlns:a16="http://schemas.microsoft.com/office/drawing/2014/main" id="{033F5714-721C-4FE0-A6BC-9B87C1B7C510}"/>
            </a:ext>
          </a:extLst>
        </xdr:cNvPr>
        <xdr:cNvCxnSpPr/>
      </xdr:nvCxnSpPr>
      <xdr:spPr>
        <a:xfrm flipV="1">
          <a:off x="13629640" y="16381397"/>
          <a:ext cx="74676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DA908A8A-80B1-46A2-AF9B-611216C09200}"/>
            </a:ext>
          </a:extLst>
        </xdr:cNvPr>
        <xdr:cNvSpPr txBox="1"/>
      </xdr:nvSpPr>
      <xdr:spPr>
        <a:xfrm>
          <a:off x="14419580" y="161370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B1BF6F5A-BC89-43E2-BDE8-D34FFCE41FDB}"/>
            </a:ext>
          </a:extLst>
        </xdr:cNvPr>
        <xdr:cNvSpPr/>
      </xdr:nvSpPr>
      <xdr:spPr>
        <a:xfrm>
          <a:off x="14325600" y="162817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85145</xdr:rowOff>
    </xdr:from>
    <xdr:to>
      <xdr:col>81</xdr:col>
      <xdr:colOff>50800</xdr:colOff>
      <xdr:row>97</xdr:row>
      <xdr:rowOff>129074</xdr:rowOff>
    </xdr:to>
    <xdr:cxnSp macro="">
      <xdr:nvCxnSpPr>
        <xdr:cNvPr id="688" name="直線コネクタ 687">
          <a:extLst>
            <a:ext uri="{FF2B5EF4-FFF2-40B4-BE49-F238E27FC236}">
              <a16:creationId xmlns:a16="http://schemas.microsoft.com/office/drawing/2014/main" id="{7466D06A-EFCF-4E95-A6FA-B0D3B624C44A}"/>
            </a:ext>
          </a:extLst>
        </xdr:cNvPr>
        <xdr:cNvCxnSpPr/>
      </xdr:nvCxnSpPr>
      <xdr:spPr>
        <a:xfrm>
          <a:off x="12854940" y="16346225"/>
          <a:ext cx="7747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AF915369-FB66-4C8A-B90E-1D2890737DC8}"/>
            </a:ext>
          </a:extLst>
        </xdr:cNvPr>
        <xdr:cNvSpPr/>
      </xdr:nvSpPr>
      <xdr:spPr>
        <a:xfrm>
          <a:off x="13578840" y="1630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ACE9E717-829E-42DA-829C-F363FDFAD14C}"/>
            </a:ext>
          </a:extLst>
        </xdr:cNvPr>
        <xdr:cNvSpPr txBox="1"/>
      </xdr:nvSpPr>
      <xdr:spPr>
        <a:xfrm>
          <a:off x="13375855" y="1608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83409</xdr:rowOff>
    </xdr:from>
    <xdr:to>
      <xdr:col>76</xdr:col>
      <xdr:colOff>114300</xdr:colOff>
      <xdr:row>97</xdr:row>
      <xdr:rowOff>85145</xdr:rowOff>
    </xdr:to>
    <xdr:cxnSp macro="">
      <xdr:nvCxnSpPr>
        <xdr:cNvPr id="691" name="直線コネクタ 690">
          <a:extLst>
            <a:ext uri="{FF2B5EF4-FFF2-40B4-BE49-F238E27FC236}">
              <a16:creationId xmlns:a16="http://schemas.microsoft.com/office/drawing/2014/main" id="{5C8F8D5E-ED9B-4B41-8A1D-0AA8FE555D02}"/>
            </a:ext>
          </a:extLst>
        </xdr:cNvPr>
        <xdr:cNvCxnSpPr/>
      </xdr:nvCxnSpPr>
      <xdr:spPr>
        <a:xfrm>
          <a:off x="12072620" y="16344489"/>
          <a:ext cx="78232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48A8AF69-799F-4F3F-97B6-C8A66FBD232A}"/>
            </a:ext>
          </a:extLst>
        </xdr:cNvPr>
        <xdr:cNvSpPr/>
      </xdr:nvSpPr>
      <xdr:spPr>
        <a:xfrm>
          <a:off x="12804140" y="162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36CB1ECB-DEF6-48B8-8527-D6C4803CB352}"/>
            </a:ext>
          </a:extLst>
        </xdr:cNvPr>
        <xdr:cNvSpPr txBox="1"/>
      </xdr:nvSpPr>
      <xdr:spPr>
        <a:xfrm>
          <a:off x="12578295" y="1607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66250</xdr:rowOff>
    </xdr:from>
    <xdr:to>
      <xdr:col>71</xdr:col>
      <xdr:colOff>177800</xdr:colOff>
      <xdr:row>97</xdr:row>
      <xdr:rowOff>83409</xdr:rowOff>
    </xdr:to>
    <xdr:cxnSp macro="">
      <xdr:nvCxnSpPr>
        <xdr:cNvPr id="694" name="直線コネクタ 693">
          <a:extLst>
            <a:ext uri="{FF2B5EF4-FFF2-40B4-BE49-F238E27FC236}">
              <a16:creationId xmlns:a16="http://schemas.microsoft.com/office/drawing/2014/main" id="{F24BF0E2-9C6F-4B57-817D-AA3B93E27DB9}"/>
            </a:ext>
          </a:extLst>
        </xdr:cNvPr>
        <xdr:cNvCxnSpPr/>
      </xdr:nvCxnSpPr>
      <xdr:spPr>
        <a:xfrm>
          <a:off x="11282680" y="16327330"/>
          <a:ext cx="78994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53860158-85ED-464F-8B23-9EFC63067F66}"/>
            </a:ext>
          </a:extLst>
        </xdr:cNvPr>
        <xdr:cNvSpPr/>
      </xdr:nvSpPr>
      <xdr:spPr>
        <a:xfrm>
          <a:off x="12029440" y="16308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56DC91F9-E433-47A8-AD5E-BF14E3B6CAD6}"/>
            </a:ext>
          </a:extLst>
        </xdr:cNvPr>
        <xdr:cNvSpPr txBox="1"/>
      </xdr:nvSpPr>
      <xdr:spPr>
        <a:xfrm>
          <a:off x="11803595" y="1640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44A3F243-2E0F-4EE9-86BB-783C3E1BA65B}"/>
            </a:ext>
          </a:extLst>
        </xdr:cNvPr>
        <xdr:cNvSpPr/>
      </xdr:nvSpPr>
      <xdr:spPr>
        <a:xfrm>
          <a:off x="11231880" y="16368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E80ECBAC-F48D-4B1C-8938-477209392445}"/>
            </a:ext>
          </a:extLst>
        </xdr:cNvPr>
        <xdr:cNvSpPr txBox="1"/>
      </xdr:nvSpPr>
      <xdr:spPr>
        <a:xfrm>
          <a:off x="11028895" y="1645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93AC30A-4D93-447D-9308-5296DBCA118C}"/>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195BFA7-E4E7-439F-961E-4688AB59B1D6}"/>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F15E5B2B-B68B-4299-B200-C6490F6DA92E}"/>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457EFF1B-570A-4768-BE1A-5916DD5057E1}"/>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1723D888-F0FB-43F4-A851-1202ABE5416B}"/>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69517</xdr:rowOff>
    </xdr:from>
    <xdr:to>
      <xdr:col>85</xdr:col>
      <xdr:colOff>177800</xdr:colOff>
      <xdr:row>97</xdr:row>
      <xdr:rowOff>171117</xdr:rowOff>
    </xdr:to>
    <xdr:sp macro="" textlink="">
      <xdr:nvSpPr>
        <xdr:cNvPr id="704" name="楕円 703">
          <a:extLst>
            <a:ext uri="{FF2B5EF4-FFF2-40B4-BE49-F238E27FC236}">
              <a16:creationId xmlns:a16="http://schemas.microsoft.com/office/drawing/2014/main" id="{16067901-F751-4769-8CB3-E6A8EEA89C73}"/>
            </a:ext>
          </a:extLst>
        </xdr:cNvPr>
        <xdr:cNvSpPr/>
      </xdr:nvSpPr>
      <xdr:spPr>
        <a:xfrm>
          <a:off x="14325600" y="163305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47944</xdr:rowOff>
    </xdr:from>
    <xdr:ext cx="599010" cy="259045"/>
    <xdr:sp macro="" textlink="">
      <xdr:nvSpPr>
        <xdr:cNvPr id="705" name="公債費該当値テキスト">
          <a:extLst>
            <a:ext uri="{FF2B5EF4-FFF2-40B4-BE49-F238E27FC236}">
              <a16:creationId xmlns:a16="http://schemas.microsoft.com/office/drawing/2014/main" id="{EC185590-7FE8-49CD-AC4C-334502457092}"/>
            </a:ext>
          </a:extLst>
        </xdr:cNvPr>
        <xdr:cNvSpPr txBox="1"/>
      </xdr:nvSpPr>
      <xdr:spPr>
        <a:xfrm>
          <a:off x="14419580" y="163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78274</xdr:rowOff>
    </xdr:from>
    <xdr:to>
      <xdr:col>81</xdr:col>
      <xdr:colOff>101600</xdr:colOff>
      <xdr:row>98</xdr:row>
      <xdr:rowOff>8424</xdr:rowOff>
    </xdr:to>
    <xdr:sp macro="" textlink="">
      <xdr:nvSpPr>
        <xdr:cNvPr id="706" name="楕円 705">
          <a:extLst>
            <a:ext uri="{FF2B5EF4-FFF2-40B4-BE49-F238E27FC236}">
              <a16:creationId xmlns:a16="http://schemas.microsoft.com/office/drawing/2014/main" id="{5A197542-7442-4B54-939E-32D74A8A6143}"/>
            </a:ext>
          </a:extLst>
        </xdr:cNvPr>
        <xdr:cNvSpPr/>
      </xdr:nvSpPr>
      <xdr:spPr>
        <a:xfrm>
          <a:off x="13578840" y="16339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171001</xdr:rowOff>
    </xdr:from>
    <xdr:ext cx="599010" cy="259045"/>
    <xdr:sp macro="" textlink="">
      <xdr:nvSpPr>
        <xdr:cNvPr id="707" name="テキスト ボックス 706">
          <a:extLst>
            <a:ext uri="{FF2B5EF4-FFF2-40B4-BE49-F238E27FC236}">
              <a16:creationId xmlns:a16="http://schemas.microsoft.com/office/drawing/2014/main" id="{74A23172-3514-4CBB-813B-D0BCF1563218}"/>
            </a:ext>
          </a:extLst>
        </xdr:cNvPr>
        <xdr:cNvSpPr txBox="1"/>
      </xdr:nvSpPr>
      <xdr:spPr>
        <a:xfrm>
          <a:off x="13375855" y="1643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34345</xdr:rowOff>
    </xdr:from>
    <xdr:to>
      <xdr:col>76</xdr:col>
      <xdr:colOff>165100</xdr:colOff>
      <xdr:row>97</xdr:row>
      <xdr:rowOff>135945</xdr:rowOff>
    </xdr:to>
    <xdr:sp macro="" textlink="">
      <xdr:nvSpPr>
        <xdr:cNvPr id="708" name="楕円 707">
          <a:extLst>
            <a:ext uri="{FF2B5EF4-FFF2-40B4-BE49-F238E27FC236}">
              <a16:creationId xmlns:a16="http://schemas.microsoft.com/office/drawing/2014/main" id="{9CE6088F-51FC-44F7-8D92-F31B91E2EA21}"/>
            </a:ext>
          </a:extLst>
        </xdr:cNvPr>
        <xdr:cNvSpPr/>
      </xdr:nvSpPr>
      <xdr:spPr>
        <a:xfrm>
          <a:off x="12804140" y="162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127072</xdr:rowOff>
    </xdr:from>
    <xdr:ext cx="599010" cy="259045"/>
    <xdr:sp macro="" textlink="">
      <xdr:nvSpPr>
        <xdr:cNvPr id="709" name="テキスト ボックス 708">
          <a:extLst>
            <a:ext uri="{FF2B5EF4-FFF2-40B4-BE49-F238E27FC236}">
              <a16:creationId xmlns:a16="http://schemas.microsoft.com/office/drawing/2014/main" id="{BE2B348E-697B-4B08-AF0D-A4BDC9BBAE52}"/>
            </a:ext>
          </a:extLst>
        </xdr:cNvPr>
        <xdr:cNvSpPr txBox="1"/>
      </xdr:nvSpPr>
      <xdr:spPr>
        <a:xfrm>
          <a:off x="12578295" y="1638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32609</xdr:rowOff>
    </xdr:from>
    <xdr:to>
      <xdr:col>72</xdr:col>
      <xdr:colOff>38100</xdr:colOff>
      <xdr:row>97</xdr:row>
      <xdr:rowOff>134209</xdr:rowOff>
    </xdr:to>
    <xdr:sp macro="" textlink="">
      <xdr:nvSpPr>
        <xdr:cNvPr id="710" name="楕円 709">
          <a:extLst>
            <a:ext uri="{FF2B5EF4-FFF2-40B4-BE49-F238E27FC236}">
              <a16:creationId xmlns:a16="http://schemas.microsoft.com/office/drawing/2014/main" id="{51D47ED6-E427-4257-848E-1C0F9C663D4B}"/>
            </a:ext>
          </a:extLst>
        </xdr:cNvPr>
        <xdr:cNvSpPr/>
      </xdr:nvSpPr>
      <xdr:spPr>
        <a:xfrm>
          <a:off x="12029440" y="162936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150736</xdr:rowOff>
    </xdr:from>
    <xdr:ext cx="599010" cy="259045"/>
    <xdr:sp macro="" textlink="">
      <xdr:nvSpPr>
        <xdr:cNvPr id="711" name="テキスト ボックス 710">
          <a:extLst>
            <a:ext uri="{FF2B5EF4-FFF2-40B4-BE49-F238E27FC236}">
              <a16:creationId xmlns:a16="http://schemas.microsoft.com/office/drawing/2014/main" id="{A6BB1CF6-DC22-4039-92F5-2785D69C8573}"/>
            </a:ext>
          </a:extLst>
        </xdr:cNvPr>
        <xdr:cNvSpPr txBox="1"/>
      </xdr:nvSpPr>
      <xdr:spPr>
        <a:xfrm>
          <a:off x="11803595" y="1607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15450</xdr:rowOff>
    </xdr:from>
    <xdr:to>
      <xdr:col>67</xdr:col>
      <xdr:colOff>101600</xdr:colOff>
      <xdr:row>97</xdr:row>
      <xdr:rowOff>117050</xdr:rowOff>
    </xdr:to>
    <xdr:sp macro="" textlink="">
      <xdr:nvSpPr>
        <xdr:cNvPr id="712" name="楕円 711">
          <a:extLst>
            <a:ext uri="{FF2B5EF4-FFF2-40B4-BE49-F238E27FC236}">
              <a16:creationId xmlns:a16="http://schemas.microsoft.com/office/drawing/2014/main" id="{458DCCD2-A018-4234-8F74-9B53F014F426}"/>
            </a:ext>
          </a:extLst>
        </xdr:cNvPr>
        <xdr:cNvSpPr/>
      </xdr:nvSpPr>
      <xdr:spPr>
        <a:xfrm>
          <a:off x="11231880" y="1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133577</xdr:rowOff>
    </xdr:from>
    <xdr:ext cx="599010" cy="259045"/>
    <xdr:sp macro="" textlink="">
      <xdr:nvSpPr>
        <xdr:cNvPr id="713" name="テキスト ボックス 712">
          <a:extLst>
            <a:ext uri="{FF2B5EF4-FFF2-40B4-BE49-F238E27FC236}">
              <a16:creationId xmlns:a16="http://schemas.microsoft.com/office/drawing/2014/main" id="{6C2E4DBD-A92D-43B3-8563-1D19654A2E07}"/>
            </a:ext>
          </a:extLst>
        </xdr:cNvPr>
        <xdr:cNvSpPr txBox="1"/>
      </xdr:nvSpPr>
      <xdr:spPr>
        <a:xfrm>
          <a:off x="11028895" y="160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4458DE5D-67BD-4130-BAEF-99B3229E09F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68F0A3C8-5889-47CC-8CCE-DD778341094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6EF0FC5E-B8A6-4C54-85A1-3B87AF4AC1BD}"/>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F0EC1235-EE0B-417D-A98D-58282196CA78}"/>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DD732929-FF2D-482A-828D-F2AD2DF72836}"/>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1329923-2A8E-4F5B-AE3C-BD5B253D7EB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68CF91C3-FC93-4AB8-A178-E915167FCD3F}"/>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DC0E6A48-599E-4920-A1BD-E5E64BDDF8B6}"/>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B6DBAF93-2EA0-4A1B-A158-FEFF32B363A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EBFB00DD-71A8-47DA-A792-3E575345FFED}"/>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E6919C39-02EE-43C9-8D5F-455E9CD5F629}"/>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72FECE60-939E-46C6-9857-8EAB8D2004C6}"/>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BBCBFD2D-FF91-4549-927C-56D7B5260999}"/>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2C0E3A85-A903-40DA-BFE6-91E9A06643E6}"/>
            </a:ext>
          </a:extLst>
        </xdr:cNvPr>
        <xdr:cNvSpPr txBox="1"/>
      </xdr:nvSpPr>
      <xdr:spPr>
        <a:xfrm>
          <a:off x="1558946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3AB7E4E5-AD4A-471B-A5B1-62761283D128}"/>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7001DA35-694B-4905-9602-8E9EADC484ED}"/>
            </a:ext>
          </a:extLst>
        </xdr:cNvPr>
        <xdr:cNvSpPr txBox="1"/>
      </xdr:nvSpPr>
      <xdr:spPr>
        <a:xfrm>
          <a:off x="155894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531BD99C-DB19-470D-913B-816624C0C1D9}"/>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B06F8EFA-D0DB-497B-96D4-41F49181090E}"/>
            </a:ext>
          </a:extLst>
        </xdr:cNvPr>
        <xdr:cNvSpPr txBox="1"/>
      </xdr:nvSpPr>
      <xdr:spPr>
        <a:xfrm>
          <a:off x="155894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D4FF4B3E-0115-4E7D-9FA8-793BC856506D}"/>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C8548A3E-C52E-4E0C-9546-031561395977}"/>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685F712-A88C-4655-AA13-7035E153E07B}"/>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12306</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66547F9-6954-40DA-86FC-A0C90B1D7CAF}"/>
            </a:ext>
          </a:extLst>
        </xdr:cNvPr>
        <xdr:cNvCxnSpPr/>
      </xdr:nvCxnSpPr>
      <xdr:spPr>
        <a:xfrm flipV="1">
          <a:off x="19507835" y="6047346"/>
          <a:ext cx="1269" cy="46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19654</xdr:rowOff>
    </xdr:from>
    <xdr:ext cx="249299" cy="259045"/>
    <xdr:sp macro="" textlink="">
      <xdr:nvSpPr>
        <xdr:cNvPr id="736" name="諸支出金最小値テキスト">
          <a:extLst>
            <a:ext uri="{FF2B5EF4-FFF2-40B4-BE49-F238E27FC236}">
              <a16:creationId xmlns:a16="http://schemas.microsoft.com/office/drawing/2014/main" id="{5ADAD5A5-E9A6-4C20-9E70-4352539E1412}"/>
            </a:ext>
          </a:extLst>
        </xdr:cNvPr>
        <xdr:cNvSpPr txBox="1"/>
      </xdr:nvSpPr>
      <xdr:spPr>
        <a:xfrm>
          <a:off x="19560540" y="65576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AE1C3A6F-01A2-468C-BADC-403CA1260A5E}"/>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130433</xdr:rowOff>
    </xdr:from>
    <xdr:ext cx="599010" cy="259045"/>
    <xdr:sp macro="" textlink="">
      <xdr:nvSpPr>
        <xdr:cNvPr id="738" name="諸支出金最大値テキスト">
          <a:extLst>
            <a:ext uri="{FF2B5EF4-FFF2-40B4-BE49-F238E27FC236}">
              <a16:creationId xmlns:a16="http://schemas.microsoft.com/office/drawing/2014/main" id="{B13EA892-9025-4B29-8EF1-6B749B9440F5}"/>
            </a:ext>
          </a:extLst>
        </xdr:cNvPr>
        <xdr:cNvSpPr txBox="1"/>
      </xdr:nvSpPr>
      <xdr:spPr>
        <a:xfrm>
          <a:off x="19560540" y="583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12306</xdr:rowOff>
    </xdr:from>
    <xdr:to>
      <xdr:col>116</xdr:col>
      <xdr:colOff>152400</xdr:colOff>
      <xdr:row>36</xdr:row>
      <xdr:rowOff>12306</xdr:rowOff>
    </xdr:to>
    <xdr:cxnSp macro="">
      <xdr:nvCxnSpPr>
        <xdr:cNvPr id="739" name="直線コネクタ 738">
          <a:extLst>
            <a:ext uri="{FF2B5EF4-FFF2-40B4-BE49-F238E27FC236}">
              <a16:creationId xmlns:a16="http://schemas.microsoft.com/office/drawing/2014/main" id="{0C3D319A-AAED-421D-B9F2-FA6E54DFECBF}"/>
            </a:ext>
          </a:extLst>
        </xdr:cNvPr>
        <xdr:cNvCxnSpPr/>
      </xdr:nvCxnSpPr>
      <xdr:spPr>
        <a:xfrm>
          <a:off x="19443700" y="6047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3541</xdr:rowOff>
    </xdr:from>
    <xdr:to>
      <xdr:col>116</xdr:col>
      <xdr:colOff>63500</xdr:colOff>
      <xdr:row>38</xdr:row>
      <xdr:rowOff>134415</xdr:rowOff>
    </xdr:to>
    <xdr:cxnSp macro="">
      <xdr:nvCxnSpPr>
        <xdr:cNvPr id="740" name="直線コネクタ 739">
          <a:extLst>
            <a:ext uri="{FF2B5EF4-FFF2-40B4-BE49-F238E27FC236}">
              <a16:creationId xmlns:a16="http://schemas.microsoft.com/office/drawing/2014/main" id="{7D86C8B6-8D0A-4F18-9968-DFD18AF60DDC}"/>
            </a:ext>
          </a:extLst>
        </xdr:cNvPr>
        <xdr:cNvCxnSpPr/>
      </xdr:nvCxnSpPr>
      <xdr:spPr>
        <a:xfrm>
          <a:off x="18778220" y="5368021"/>
          <a:ext cx="731520" cy="11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64104</xdr:rowOff>
    </xdr:from>
    <xdr:ext cx="378565" cy="259045"/>
    <xdr:sp macro="" textlink="">
      <xdr:nvSpPr>
        <xdr:cNvPr id="741" name="諸支出金平均値テキスト">
          <a:extLst>
            <a:ext uri="{FF2B5EF4-FFF2-40B4-BE49-F238E27FC236}">
              <a16:creationId xmlns:a16="http://schemas.microsoft.com/office/drawing/2014/main" id="{3E8EF659-41BF-4B7C-B8CD-8391BA6BC54A}"/>
            </a:ext>
          </a:extLst>
        </xdr:cNvPr>
        <xdr:cNvSpPr txBox="1"/>
      </xdr:nvSpPr>
      <xdr:spPr>
        <a:xfrm>
          <a:off x="19560540" y="64344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85677</xdr:rowOff>
    </xdr:from>
    <xdr:to>
      <xdr:col>116</xdr:col>
      <xdr:colOff>114300</xdr:colOff>
      <xdr:row>39</xdr:row>
      <xdr:rowOff>15827</xdr:rowOff>
    </xdr:to>
    <xdr:sp macro="" textlink="">
      <xdr:nvSpPr>
        <xdr:cNvPr id="742" name="フローチャート: 判断 741">
          <a:extLst>
            <a:ext uri="{FF2B5EF4-FFF2-40B4-BE49-F238E27FC236}">
              <a16:creationId xmlns:a16="http://schemas.microsoft.com/office/drawing/2014/main" id="{A9F70F4A-E1DA-4070-B9F8-614BF94B62CD}"/>
            </a:ext>
          </a:extLst>
        </xdr:cNvPr>
        <xdr:cNvSpPr/>
      </xdr:nvSpPr>
      <xdr:spPr>
        <a:xfrm>
          <a:off x="19458940" y="6455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3541</xdr:rowOff>
    </xdr:from>
    <xdr:to>
      <xdr:col>111</xdr:col>
      <xdr:colOff>177800</xdr:colOff>
      <xdr:row>38</xdr:row>
      <xdr:rowOff>128741</xdr:rowOff>
    </xdr:to>
    <xdr:cxnSp macro="">
      <xdr:nvCxnSpPr>
        <xdr:cNvPr id="743" name="直線コネクタ 742">
          <a:extLst>
            <a:ext uri="{FF2B5EF4-FFF2-40B4-BE49-F238E27FC236}">
              <a16:creationId xmlns:a16="http://schemas.microsoft.com/office/drawing/2014/main" id="{B8F7DB28-27D0-4880-BB3F-CC0B56C62BAD}"/>
            </a:ext>
          </a:extLst>
        </xdr:cNvPr>
        <xdr:cNvCxnSpPr/>
      </xdr:nvCxnSpPr>
      <xdr:spPr>
        <a:xfrm flipV="1">
          <a:off x="17988280" y="5368021"/>
          <a:ext cx="789940" cy="11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53947</xdr:rowOff>
    </xdr:from>
    <xdr:to>
      <xdr:col>112</xdr:col>
      <xdr:colOff>38100</xdr:colOff>
      <xdr:row>38</xdr:row>
      <xdr:rowOff>155547</xdr:rowOff>
    </xdr:to>
    <xdr:sp macro="" textlink="">
      <xdr:nvSpPr>
        <xdr:cNvPr id="744" name="フローチャート: 判断 743">
          <a:extLst>
            <a:ext uri="{FF2B5EF4-FFF2-40B4-BE49-F238E27FC236}">
              <a16:creationId xmlns:a16="http://schemas.microsoft.com/office/drawing/2014/main" id="{3BD9900C-7BB1-45E9-82D7-D39CDFD4EC8F}"/>
            </a:ext>
          </a:extLst>
        </xdr:cNvPr>
        <xdr:cNvSpPr/>
      </xdr:nvSpPr>
      <xdr:spPr>
        <a:xfrm>
          <a:off x="18735040" y="64242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146674</xdr:rowOff>
    </xdr:from>
    <xdr:ext cx="469744" cy="259045"/>
    <xdr:sp macro="" textlink="">
      <xdr:nvSpPr>
        <xdr:cNvPr id="745" name="テキスト ボックス 744">
          <a:extLst>
            <a:ext uri="{FF2B5EF4-FFF2-40B4-BE49-F238E27FC236}">
              <a16:creationId xmlns:a16="http://schemas.microsoft.com/office/drawing/2014/main" id="{BA2940CC-61BC-46E3-AA0D-08D697CD0C57}"/>
            </a:ext>
          </a:extLst>
        </xdr:cNvPr>
        <xdr:cNvSpPr txBox="1"/>
      </xdr:nvSpPr>
      <xdr:spPr>
        <a:xfrm>
          <a:off x="18573828" y="65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125033</xdr:rowOff>
    </xdr:from>
    <xdr:to>
      <xdr:col>107</xdr:col>
      <xdr:colOff>50800</xdr:colOff>
      <xdr:row>38</xdr:row>
      <xdr:rowOff>128741</xdr:rowOff>
    </xdr:to>
    <xdr:cxnSp macro="">
      <xdr:nvCxnSpPr>
        <xdr:cNvPr id="746" name="直線コネクタ 745">
          <a:extLst>
            <a:ext uri="{FF2B5EF4-FFF2-40B4-BE49-F238E27FC236}">
              <a16:creationId xmlns:a16="http://schemas.microsoft.com/office/drawing/2014/main" id="{3DA7FA4A-404D-4052-9900-4A80A707F8CD}"/>
            </a:ext>
          </a:extLst>
        </xdr:cNvPr>
        <xdr:cNvCxnSpPr/>
      </xdr:nvCxnSpPr>
      <xdr:spPr>
        <a:xfrm>
          <a:off x="17213580" y="6495353"/>
          <a:ext cx="7747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71481</xdr:rowOff>
    </xdr:from>
    <xdr:to>
      <xdr:col>107</xdr:col>
      <xdr:colOff>101600</xdr:colOff>
      <xdr:row>39</xdr:row>
      <xdr:rowOff>1631</xdr:rowOff>
    </xdr:to>
    <xdr:sp macro="" textlink="">
      <xdr:nvSpPr>
        <xdr:cNvPr id="747" name="フローチャート: 判断 746">
          <a:extLst>
            <a:ext uri="{FF2B5EF4-FFF2-40B4-BE49-F238E27FC236}">
              <a16:creationId xmlns:a16="http://schemas.microsoft.com/office/drawing/2014/main" id="{49CECAD6-2E6C-4818-AED5-C4CEDB0A68C8}"/>
            </a:ext>
          </a:extLst>
        </xdr:cNvPr>
        <xdr:cNvSpPr/>
      </xdr:nvSpPr>
      <xdr:spPr>
        <a:xfrm>
          <a:off x="17937480" y="6441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18158</xdr:rowOff>
    </xdr:from>
    <xdr:ext cx="469744" cy="259045"/>
    <xdr:sp macro="" textlink="">
      <xdr:nvSpPr>
        <xdr:cNvPr id="748" name="テキスト ボックス 747">
          <a:extLst>
            <a:ext uri="{FF2B5EF4-FFF2-40B4-BE49-F238E27FC236}">
              <a16:creationId xmlns:a16="http://schemas.microsoft.com/office/drawing/2014/main" id="{23DAD664-1BE0-4000-BBD3-DA16C1CE97A4}"/>
            </a:ext>
          </a:extLst>
        </xdr:cNvPr>
        <xdr:cNvSpPr txBox="1"/>
      </xdr:nvSpPr>
      <xdr:spPr>
        <a:xfrm>
          <a:off x="17776268" y="622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111134</xdr:rowOff>
    </xdr:from>
    <xdr:to>
      <xdr:col>102</xdr:col>
      <xdr:colOff>114300</xdr:colOff>
      <xdr:row>38</xdr:row>
      <xdr:rowOff>125033</xdr:rowOff>
    </xdr:to>
    <xdr:cxnSp macro="">
      <xdr:nvCxnSpPr>
        <xdr:cNvPr id="749" name="直線コネクタ 748">
          <a:extLst>
            <a:ext uri="{FF2B5EF4-FFF2-40B4-BE49-F238E27FC236}">
              <a16:creationId xmlns:a16="http://schemas.microsoft.com/office/drawing/2014/main" id="{6D03E35D-F078-4AE5-ADA4-FCAA36379F10}"/>
            </a:ext>
          </a:extLst>
        </xdr:cNvPr>
        <xdr:cNvCxnSpPr/>
      </xdr:nvCxnSpPr>
      <xdr:spPr>
        <a:xfrm>
          <a:off x="16431260" y="6481454"/>
          <a:ext cx="78232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82508</xdr:rowOff>
    </xdr:from>
    <xdr:to>
      <xdr:col>102</xdr:col>
      <xdr:colOff>165100</xdr:colOff>
      <xdr:row>39</xdr:row>
      <xdr:rowOff>12658</xdr:rowOff>
    </xdr:to>
    <xdr:sp macro="" textlink="">
      <xdr:nvSpPr>
        <xdr:cNvPr id="750" name="フローチャート: 判断 749">
          <a:extLst>
            <a:ext uri="{FF2B5EF4-FFF2-40B4-BE49-F238E27FC236}">
              <a16:creationId xmlns:a16="http://schemas.microsoft.com/office/drawing/2014/main" id="{B420AF78-F80A-47C1-8776-DB263D3B2CE5}"/>
            </a:ext>
          </a:extLst>
        </xdr:cNvPr>
        <xdr:cNvSpPr/>
      </xdr:nvSpPr>
      <xdr:spPr>
        <a:xfrm>
          <a:off x="17162780" y="645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3785</xdr:rowOff>
    </xdr:from>
    <xdr:ext cx="469744" cy="259045"/>
    <xdr:sp macro="" textlink="">
      <xdr:nvSpPr>
        <xdr:cNvPr id="751" name="テキスト ボックス 750">
          <a:extLst>
            <a:ext uri="{FF2B5EF4-FFF2-40B4-BE49-F238E27FC236}">
              <a16:creationId xmlns:a16="http://schemas.microsoft.com/office/drawing/2014/main" id="{F9CDCE54-EE9E-413E-81AA-4BA1A6C48A30}"/>
            </a:ext>
          </a:extLst>
        </xdr:cNvPr>
        <xdr:cNvSpPr txBox="1"/>
      </xdr:nvSpPr>
      <xdr:spPr>
        <a:xfrm>
          <a:off x="17001568" y="654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82632</xdr:rowOff>
    </xdr:from>
    <xdr:to>
      <xdr:col>98</xdr:col>
      <xdr:colOff>38100</xdr:colOff>
      <xdr:row>39</xdr:row>
      <xdr:rowOff>12782</xdr:rowOff>
    </xdr:to>
    <xdr:sp macro="" textlink="">
      <xdr:nvSpPr>
        <xdr:cNvPr id="752" name="フローチャート: 判断 751">
          <a:extLst>
            <a:ext uri="{FF2B5EF4-FFF2-40B4-BE49-F238E27FC236}">
              <a16:creationId xmlns:a16="http://schemas.microsoft.com/office/drawing/2014/main" id="{CB7F626C-E87F-4FD9-B376-828E01F70A2C}"/>
            </a:ext>
          </a:extLst>
        </xdr:cNvPr>
        <xdr:cNvSpPr/>
      </xdr:nvSpPr>
      <xdr:spPr>
        <a:xfrm>
          <a:off x="16388080" y="6452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3909</xdr:rowOff>
    </xdr:from>
    <xdr:ext cx="469744" cy="259045"/>
    <xdr:sp macro="" textlink="">
      <xdr:nvSpPr>
        <xdr:cNvPr id="753" name="テキスト ボックス 752">
          <a:extLst>
            <a:ext uri="{FF2B5EF4-FFF2-40B4-BE49-F238E27FC236}">
              <a16:creationId xmlns:a16="http://schemas.microsoft.com/office/drawing/2014/main" id="{B55A55AE-84B6-4377-836E-C823F80661F7}"/>
            </a:ext>
          </a:extLst>
        </xdr:cNvPr>
        <xdr:cNvSpPr txBox="1"/>
      </xdr:nvSpPr>
      <xdr:spPr>
        <a:xfrm>
          <a:off x="16226868" y="65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D0CDAACD-4B94-44FD-850F-AD528B351F9B}"/>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42D4A1C-C145-4D61-9314-964C848DC5C1}"/>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B6B76CDA-9CBA-4A7A-B92C-FF9E77A1E039}"/>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68C3067-C28E-46A0-A963-BCE98ADC4F7B}"/>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6A2D9B16-CB8C-4859-8F0B-A881A97F1921}"/>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83615</xdr:rowOff>
    </xdr:from>
    <xdr:to>
      <xdr:col>116</xdr:col>
      <xdr:colOff>114300</xdr:colOff>
      <xdr:row>39</xdr:row>
      <xdr:rowOff>13765</xdr:rowOff>
    </xdr:to>
    <xdr:sp macro="" textlink="">
      <xdr:nvSpPr>
        <xdr:cNvPr id="759" name="楕円 758">
          <a:extLst>
            <a:ext uri="{FF2B5EF4-FFF2-40B4-BE49-F238E27FC236}">
              <a16:creationId xmlns:a16="http://schemas.microsoft.com/office/drawing/2014/main" id="{3FF933D0-6577-48FF-B251-92BC8132E804}"/>
            </a:ext>
          </a:extLst>
        </xdr:cNvPr>
        <xdr:cNvSpPr/>
      </xdr:nvSpPr>
      <xdr:spPr>
        <a:xfrm>
          <a:off x="19458940" y="6453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42992</xdr:rowOff>
    </xdr:from>
    <xdr:ext cx="469744" cy="259045"/>
    <xdr:sp macro="" textlink="">
      <xdr:nvSpPr>
        <xdr:cNvPr id="760" name="諸支出金該当値テキスト">
          <a:extLst>
            <a:ext uri="{FF2B5EF4-FFF2-40B4-BE49-F238E27FC236}">
              <a16:creationId xmlns:a16="http://schemas.microsoft.com/office/drawing/2014/main" id="{E13469AC-A264-498D-9D5E-B0F09A08D657}"/>
            </a:ext>
          </a:extLst>
        </xdr:cNvPr>
        <xdr:cNvSpPr txBox="1"/>
      </xdr:nvSpPr>
      <xdr:spPr>
        <a:xfrm>
          <a:off x="19560540" y="62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124191</xdr:rowOff>
    </xdr:from>
    <xdr:to>
      <xdr:col>112</xdr:col>
      <xdr:colOff>38100</xdr:colOff>
      <xdr:row>32</xdr:row>
      <xdr:rowOff>54341</xdr:rowOff>
    </xdr:to>
    <xdr:sp macro="" textlink="">
      <xdr:nvSpPr>
        <xdr:cNvPr id="761" name="楕円 760">
          <a:extLst>
            <a:ext uri="{FF2B5EF4-FFF2-40B4-BE49-F238E27FC236}">
              <a16:creationId xmlns:a16="http://schemas.microsoft.com/office/drawing/2014/main" id="{45032FB0-8A5F-4FD6-9E46-6296EABDDBD9}"/>
            </a:ext>
          </a:extLst>
        </xdr:cNvPr>
        <xdr:cNvSpPr/>
      </xdr:nvSpPr>
      <xdr:spPr>
        <a:xfrm>
          <a:off x="18735040" y="5321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30</xdr:row>
      <xdr:rowOff>70868</xdr:rowOff>
    </xdr:from>
    <xdr:ext cx="599010" cy="259045"/>
    <xdr:sp macro="" textlink="">
      <xdr:nvSpPr>
        <xdr:cNvPr id="762" name="テキスト ボックス 761">
          <a:extLst>
            <a:ext uri="{FF2B5EF4-FFF2-40B4-BE49-F238E27FC236}">
              <a16:creationId xmlns:a16="http://schemas.microsoft.com/office/drawing/2014/main" id="{A2A60C0B-F9CE-4C3B-AA6C-0D471D621722}"/>
            </a:ext>
          </a:extLst>
        </xdr:cNvPr>
        <xdr:cNvSpPr txBox="1"/>
      </xdr:nvSpPr>
      <xdr:spPr>
        <a:xfrm>
          <a:off x="18509195" y="51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77941</xdr:rowOff>
    </xdr:from>
    <xdr:to>
      <xdr:col>107</xdr:col>
      <xdr:colOff>101600</xdr:colOff>
      <xdr:row>39</xdr:row>
      <xdr:rowOff>8091</xdr:rowOff>
    </xdr:to>
    <xdr:sp macro="" textlink="">
      <xdr:nvSpPr>
        <xdr:cNvPr id="763" name="楕円 762">
          <a:extLst>
            <a:ext uri="{FF2B5EF4-FFF2-40B4-BE49-F238E27FC236}">
              <a16:creationId xmlns:a16="http://schemas.microsoft.com/office/drawing/2014/main" id="{54B9754D-F023-4470-AB0B-E0B7C2F1E7A9}"/>
            </a:ext>
          </a:extLst>
        </xdr:cNvPr>
        <xdr:cNvSpPr/>
      </xdr:nvSpPr>
      <xdr:spPr>
        <a:xfrm>
          <a:off x="17937480" y="6448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170668</xdr:rowOff>
    </xdr:from>
    <xdr:ext cx="469744" cy="259045"/>
    <xdr:sp macro="" textlink="">
      <xdr:nvSpPr>
        <xdr:cNvPr id="764" name="テキスト ボックス 763">
          <a:extLst>
            <a:ext uri="{FF2B5EF4-FFF2-40B4-BE49-F238E27FC236}">
              <a16:creationId xmlns:a16="http://schemas.microsoft.com/office/drawing/2014/main" id="{4E52478B-C0E2-47BA-B523-95EFBB3B2671}"/>
            </a:ext>
          </a:extLst>
        </xdr:cNvPr>
        <xdr:cNvSpPr txBox="1"/>
      </xdr:nvSpPr>
      <xdr:spPr>
        <a:xfrm>
          <a:off x="17776268" y="654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74233</xdr:rowOff>
    </xdr:from>
    <xdr:to>
      <xdr:col>102</xdr:col>
      <xdr:colOff>165100</xdr:colOff>
      <xdr:row>39</xdr:row>
      <xdr:rowOff>4383</xdr:rowOff>
    </xdr:to>
    <xdr:sp macro="" textlink="">
      <xdr:nvSpPr>
        <xdr:cNvPr id="765" name="楕円 764">
          <a:extLst>
            <a:ext uri="{FF2B5EF4-FFF2-40B4-BE49-F238E27FC236}">
              <a16:creationId xmlns:a16="http://schemas.microsoft.com/office/drawing/2014/main" id="{9F40499E-E057-4330-9999-77A6A5619CD7}"/>
            </a:ext>
          </a:extLst>
        </xdr:cNvPr>
        <xdr:cNvSpPr/>
      </xdr:nvSpPr>
      <xdr:spPr>
        <a:xfrm>
          <a:off x="17162780" y="6444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20910</xdr:rowOff>
    </xdr:from>
    <xdr:ext cx="469744" cy="259045"/>
    <xdr:sp macro="" textlink="">
      <xdr:nvSpPr>
        <xdr:cNvPr id="766" name="テキスト ボックス 765">
          <a:extLst>
            <a:ext uri="{FF2B5EF4-FFF2-40B4-BE49-F238E27FC236}">
              <a16:creationId xmlns:a16="http://schemas.microsoft.com/office/drawing/2014/main" id="{BAD1BC40-DF8A-42F7-A13E-5FF0DD01BAAE}"/>
            </a:ext>
          </a:extLst>
        </xdr:cNvPr>
        <xdr:cNvSpPr txBox="1"/>
      </xdr:nvSpPr>
      <xdr:spPr>
        <a:xfrm>
          <a:off x="17001568" y="622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60334</xdr:rowOff>
    </xdr:from>
    <xdr:to>
      <xdr:col>98</xdr:col>
      <xdr:colOff>38100</xdr:colOff>
      <xdr:row>38</xdr:row>
      <xdr:rowOff>161934</xdr:rowOff>
    </xdr:to>
    <xdr:sp macro="" textlink="">
      <xdr:nvSpPr>
        <xdr:cNvPr id="767" name="楕円 766">
          <a:extLst>
            <a:ext uri="{FF2B5EF4-FFF2-40B4-BE49-F238E27FC236}">
              <a16:creationId xmlns:a16="http://schemas.microsoft.com/office/drawing/2014/main" id="{A804A5CB-E3D2-42A6-87B8-66BFEC7D43B7}"/>
            </a:ext>
          </a:extLst>
        </xdr:cNvPr>
        <xdr:cNvSpPr/>
      </xdr:nvSpPr>
      <xdr:spPr>
        <a:xfrm>
          <a:off x="16388080" y="6430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7011</xdr:rowOff>
    </xdr:from>
    <xdr:ext cx="469744" cy="259045"/>
    <xdr:sp macro="" textlink="">
      <xdr:nvSpPr>
        <xdr:cNvPr id="768" name="テキスト ボックス 767">
          <a:extLst>
            <a:ext uri="{FF2B5EF4-FFF2-40B4-BE49-F238E27FC236}">
              <a16:creationId xmlns:a16="http://schemas.microsoft.com/office/drawing/2014/main" id="{B1121213-2FB6-42F8-9A7C-8331129553A0}"/>
            </a:ext>
          </a:extLst>
        </xdr:cNvPr>
        <xdr:cNvSpPr txBox="1"/>
      </xdr:nvSpPr>
      <xdr:spPr>
        <a:xfrm>
          <a:off x="16226868" y="620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B243DA60-A034-47AE-8A2D-F5107FC6318F}"/>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9D92E810-D3FC-401C-92CD-E446CD922A18}"/>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7F296312-7CA7-465D-97DF-0F69BBA1BE9F}"/>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D15DBADB-2848-4908-A5E7-3D6AA0C40117}"/>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E65996C7-2114-4A0D-868D-5BB8A3F0396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27EB2EDD-8AF8-4C7F-8325-61EE07A68FCC}"/>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90E18BA7-840B-42A6-8811-1895EC5ED1C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469CC88C-18FF-4E96-BDDB-4BA20463F74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E7065EFE-B690-457C-8474-3A9BB09C29EA}"/>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2E34AE6B-480D-419C-B901-9BDD5C1F384A}"/>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3245B0FB-82FF-4977-A5AF-828EF17CB54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74D66799-8485-4625-B3DB-83D5C7FBB84B}"/>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DE47A24C-74E2-4004-858B-C2B5F6BE446E}"/>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63127681-4A0F-4A1D-88D5-C8D2DD508719}"/>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C1D0EA7A-7137-441A-B3A7-B6A551AA24A3}"/>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F59D9795-AD5F-4F0B-A6A7-418AB8EB8EFB}"/>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AEBB56DF-2B34-40F3-B81C-066284BE9591}"/>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2EF11B8C-2D29-454A-BE82-5DDF9618FFE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B8F7DDE8-42F9-4654-9FC7-AB743D04E735}"/>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42852F2F-29BC-4FD4-BDC2-2424A5163AB5}"/>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83B6E16D-F50D-42C1-B13C-B8189DE29E4D}"/>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1308C05A-5B4F-4585-9528-C23C1A09281D}"/>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666371BC-7716-4E85-8D19-A10C8CD771B9}"/>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EDA9312B-7B0A-44E7-A988-927C5D1575D0}"/>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118E105A-05FA-4B85-81F2-D7F03C6F2AC4}"/>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E8E45ED5-516F-464C-AE7C-D67F5A69C87B}"/>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60909FF4-878A-49E7-945F-2789F698FBA7}"/>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61220D21-ACF2-4C7B-89AA-4F069EA11334}"/>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77490452-F377-4E50-ADC3-FC0989C59FC9}"/>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FD80A5E7-E87E-44B2-8F57-91EF348BF92D}"/>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B7922E65-40D7-42B2-B1EA-C164FCD323B5}"/>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F6FE257A-A47C-448D-A6E0-9093CF83A2C3}"/>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672FEE5-0DC5-49B4-8157-74969569B9A1}"/>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34696A8E-4F94-46FF-9F99-8DB2708567BF}"/>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4E9C74D7-E795-4AA5-839A-01F53974F93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55ACC1AF-67E1-4179-ADF5-A1C695454CC5}"/>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F8BD5E3-4128-4AAD-937F-D92273F166C8}"/>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53B5A04E-6C64-450F-BEBC-9A7ACC673CB5}"/>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58576380-643B-4CEE-9368-51BE802D3864}"/>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7D14ECA3-A554-44C7-BCAB-E8FCCF8DCB92}"/>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94E8E6B2-47BA-4D0D-9BA3-17798D89D68E}"/>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7F5670B1-1303-49D7-9CE3-CA7C98FAB261}"/>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D33CD567-CA02-4611-A083-265298FE7349}"/>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DDC636B1-599A-4884-ACD6-F4708BBE3422}"/>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452D9825-436C-40BB-8998-B92DA88D18B4}"/>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CC8804AC-8202-4DDD-AE26-27CBB668F73E}"/>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610A209A-B36A-42BA-9BBD-95ACF5756D63}"/>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E0FD9A00-479A-42AC-8E53-1F96EC5F500D}"/>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E5CB82BE-78F5-4878-98BD-794B3994A897}"/>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2018442A-D27D-4FF0-9784-C62943EDAC5A}"/>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8433484D-A8BD-476F-8AC3-E91898CC93EC}"/>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31DED3E1-BAAB-4A4A-9BB9-3D530FCE2EEB}"/>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住民一人当たりのコストを類似団体と比較すると、民生費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・諸支出金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が高く、他は建設事業のあった年度を除き、低い傾向となっている。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少子高齢の町として、高齢者や子どもに対する支援は重要であり、真に住民のためになっているか精査しながら行っていきたいと考えている。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諸支出金が平成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年度に大きく上がっているのは、風力発電施設整備のための繰出金が大きかったためである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。事業の取捨選択を徹底していくことで、適正な事業費の確保を図る。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570EF09-E379-4D52-AFFF-8F713E2DE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7F001A0D-7946-489E-8D96-53AE76A8FD2A}"/>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713B1B0-A049-41BE-A3A5-7A48FD308B4D}"/>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23E46EA-CDD3-4334-A9C2-7AAD4B073D5E}"/>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A49B020-8E82-4E14-8A54-F612B0EA22B3}"/>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B08AE87-CE97-42A1-9AD7-157C33ACDCBD}"/>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9475A72-992F-4790-A159-CBCE0DF73C1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EFB8006-DAA3-4B2F-9524-59602592C483}"/>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AE4DF26-2B01-4F45-9F0D-6CAC5FE6B4D2}"/>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01980A8-C32D-40A3-B45B-A73ADE57C67D}"/>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CB6F386-8224-4284-929F-13F62074C669}"/>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AB092D2-346F-456A-BCD6-89EE2EE86182}"/>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032E582-F01E-4F89-8B88-AD8F847E8CAF}"/>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増加傾向である。緊急自然災害防止対策事業債などの有利な起債を活用したことで、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年連続で取崩をおこなっていない。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有利な起債の活用で令和元年度は上昇した。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　同規模で推移しているが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　当町の一般財源の多くを占める地方交付税の動向によっては財政調整基金の取り崩しが増え、実質単年度収支がマイナスで推移する可能性がある。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4F7F03A-1FA2-4C82-879E-7C7FE32B6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BE70A0C-4D52-425C-A89F-6DF8F61B7D9E}"/>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6007BC7-5298-46CA-8624-BC9B878CC38A}"/>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ABD9DAE-D966-466F-B609-97265C35BC8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1656BEA-A900-474F-9053-49D4201FE568}"/>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EE3C075-F7FE-4143-8241-87D214B26758}"/>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2A68169-8FA0-447D-B174-0D291FA933FE}"/>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AC50B4A-EEE0-41FF-B322-8A3A7C079FD8}"/>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CBB11BC-074D-440A-8B4C-01AE91C2137D}"/>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一般会計及び全ての特別会計で赤字は生じていない。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今後も赤字とならないよう、適正な財政運営を行っていく。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1287AD8-8229-46EE-A549-CADBAB7714C6}"/>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424E3E33-BD1A-4117-AF40-B7A6BF06EB05}"/>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91CA9C8-9A1C-4BD1-9B57-1114C5C0F29E}"/>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44B94C3-8C48-4F5B-A20E-42D9E27DD49F}"/>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B1032A9-C63F-4C09-A4F3-1587FE2CAC2C}"/>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5DD13E7-EBB0-4BD5-B725-0EC2B7129FDA}"/>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71EFDEC-92B0-407A-9C49-1E79E93990F5}"/>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4FA0AA2-B05A-42F6-84D7-C91D45E0EB0A}"/>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79C068B-5438-481F-A2FC-12267C3466B2}"/>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13270361-E876-4222-9B1A-D4C2180BC3D7}"/>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7A9A36CF-EA07-4D6F-A48A-E152CA790474}"/>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ami-201941-user\Desktop\&#12304;&#36001;&#25919;&#29366;&#27841;&#36039;&#26009;&#38598;&#12305;_353418_&#19978;&#38306;&#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205530</v>
          </cell>
          <cell r="F3">
            <v>287914</v>
          </cell>
        </row>
        <row r="5">
          <cell r="A5" t="str">
            <v xml:space="preserve"> H28</v>
          </cell>
          <cell r="D5">
            <v>190896</v>
          </cell>
          <cell r="F5">
            <v>310300</v>
          </cell>
        </row>
        <row r="7">
          <cell r="A7" t="str">
            <v xml:space="preserve"> H29</v>
          </cell>
          <cell r="D7">
            <v>286671</v>
          </cell>
          <cell r="F7">
            <v>317319</v>
          </cell>
        </row>
        <row r="9">
          <cell r="A9" t="str">
            <v xml:space="preserve"> H30</v>
          </cell>
          <cell r="D9">
            <v>269599</v>
          </cell>
          <cell r="F9">
            <v>289738</v>
          </cell>
        </row>
        <row r="11">
          <cell r="A11" t="str">
            <v xml:space="preserve"> R01</v>
          </cell>
          <cell r="D11">
            <v>254106</v>
          </cell>
          <cell r="F11">
            <v>316937</v>
          </cell>
        </row>
        <row r="18">
          <cell r="B18" t="str">
            <v>H27</v>
          </cell>
          <cell r="C18" t="str">
            <v>H28</v>
          </cell>
          <cell r="D18" t="str">
            <v>H29</v>
          </cell>
          <cell r="E18" t="str">
            <v>H30</v>
          </cell>
          <cell r="F18" t="str">
            <v>R01</v>
          </cell>
        </row>
        <row r="19">
          <cell r="A19" t="str">
            <v>実質収支額</v>
          </cell>
          <cell r="B19">
            <v>5.1100000000000003</v>
          </cell>
          <cell r="C19">
            <v>5.41</v>
          </cell>
          <cell r="D19">
            <v>5.77</v>
          </cell>
          <cell r="E19">
            <v>5.75</v>
          </cell>
          <cell r="F19">
            <v>10.34</v>
          </cell>
        </row>
        <row r="20">
          <cell r="A20" t="str">
            <v>財政調整基金残高</v>
          </cell>
          <cell r="B20">
            <v>18.93</v>
          </cell>
          <cell r="C20">
            <v>19.87</v>
          </cell>
          <cell r="D20">
            <v>20.41</v>
          </cell>
          <cell r="E20">
            <v>24.04</v>
          </cell>
          <cell r="F20">
            <v>27.35</v>
          </cell>
        </row>
        <row r="21">
          <cell r="A21" t="str">
            <v>実質単年度収支</v>
          </cell>
          <cell r="B21">
            <v>-0.99</v>
          </cell>
          <cell r="C21">
            <v>0.19</v>
          </cell>
          <cell r="D21">
            <v>0.01</v>
          </cell>
          <cell r="E21">
            <v>2.82</v>
          </cell>
          <cell r="F21">
            <v>7.45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0.02</v>
          </cell>
          <cell r="J29" t="e">
            <v>#N/A</v>
          </cell>
          <cell r="K29">
            <v>0</v>
          </cell>
        </row>
        <row r="30">
          <cell r="A30" t="str">
            <v>簡易水道事業特別会計</v>
          </cell>
          <cell r="B30" t="e">
            <v>#N/A</v>
          </cell>
          <cell r="C30">
            <v>0.03</v>
          </cell>
          <cell r="D30" t="e">
            <v>#N/A</v>
          </cell>
          <cell r="E30">
            <v>0.03</v>
          </cell>
          <cell r="F30" t="e">
            <v>#N/A</v>
          </cell>
          <cell r="G30">
            <v>0.03</v>
          </cell>
          <cell r="H30" t="e">
            <v>#N/A</v>
          </cell>
          <cell r="I30">
            <v>0.02</v>
          </cell>
          <cell r="J30" t="e">
            <v>#N/A</v>
          </cell>
          <cell r="K30">
            <v>0.01</v>
          </cell>
        </row>
        <row r="31">
          <cell r="A31" t="str">
            <v>後期高齢者医療特別会計</v>
          </cell>
          <cell r="B31" t="e">
            <v>#N/A</v>
          </cell>
          <cell r="C31">
            <v>0.03</v>
          </cell>
          <cell r="D31" t="e">
            <v>#N/A</v>
          </cell>
          <cell r="E31">
            <v>0.01</v>
          </cell>
          <cell r="F31" t="e">
            <v>#N/A</v>
          </cell>
          <cell r="G31">
            <v>0.01</v>
          </cell>
          <cell r="H31" t="e">
            <v>#N/A</v>
          </cell>
          <cell r="I31">
            <v>0.05</v>
          </cell>
          <cell r="J31" t="e">
            <v>#N/A</v>
          </cell>
          <cell r="K31">
            <v>0.02</v>
          </cell>
        </row>
        <row r="32">
          <cell r="A32" t="str">
            <v>航運事業特別会計</v>
          </cell>
          <cell r="B32" t="e">
            <v>#N/A</v>
          </cell>
          <cell r="C32">
            <v>7.0000000000000007E-2</v>
          </cell>
          <cell r="D32" t="e">
            <v>#N/A</v>
          </cell>
          <cell r="E32">
            <v>0.15</v>
          </cell>
          <cell r="F32" t="e">
            <v>#N/A</v>
          </cell>
          <cell r="G32">
            <v>0.61</v>
          </cell>
          <cell r="H32" t="e">
            <v>#N/A</v>
          </cell>
          <cell r="I32">
            <v>0.73</v>
          </cell>
          <cell r="J32" t="e">
            <v>#N/A</v>
          </cell>
          <cell r="K32">
            <v>0.71</v>
          </cell>
        </row>
        <row r="33">
          <cell r="A33" t="str">
            <v>国民健康保険事業特別会計</v>
          </cell>
          <cell r="B33" t="e">
            <v>#N/A</v>
          </cell>
          <cell r="C33">
            <v>1</v>
          </cell>
          <cell r="D33" t="e">
            <v>#N/A</v>
          </cell>
          <cell r="E33">
            <v>0.71</v>
          </cell>
          <cell r="F33" t="e">
            <v>#N/A</v>
          </cell>
          <cell r="G33">
            <v>0.62</v>
          </cell>
          <cell r="H33" t="e">
            <v>#N/A</v>
          </cell>
          <cell r="I33">
            <v>0.68</v>
          </cell>
          <cell r="J33" t="e">
            <v>#N/A</v>
          </cell>
          <cell r="K33">
            <v>0.91</v>
          </cell>
        </row>
        <row r="34">
          <cell r="A34" t="str">
            <v>風力発電事業特別会計</v>
          </cell>
          <cell r="B34" t="e">
            <v>#VALUE!</v>
          </cell>
          <cell r="C34" t="e">
            <v>#VALUE!</v>
          </cell>
          <cell r="D34" t="e">
            <v>#VALUE!</v>
          </cell>
          <cell r="E34" t="e">
            <v>#VALUE!</v>
          </cell>
          <cell r="F34" t="e">
            <v>#N/A</v>
          </cell>
          <cell r="G34">
            <v>0</v>
          </cell>
          <cell r="H34" t="e">
            <v>#N/A</v>
          </cell>
          <cell r="I34">
            <v>1.6</v>
          </cell>
          <cell r="J34" t="e">
            <v>#N/A</v>
          </cell>
          <cell r="K34">
            <v>1.7</v>
          </cell>
        </row>
        <row r="35">
          <cell r="A35" t="str">
            <v>介護保険特別会計（保険事業勘定）</v>
          </cell>
          <cell r="B35" t="e">
            <v>#N/A</v>
          </cell>
          <cell r="C35">
            <v>1.58</v>
          </cell>
          <cell r="D35" t="e">
            <v>#N/A</v>
          </cell>
          <cell r="E35">
            <v>1.59</v>
          </cell>
          <cell r="F35" t="e">
            <v>#N/A</v>
          </cell>
          <cell r="G35">
            <v>0.83</v>
          </cell>
          <cell r="H35" t="e">
            <v>#N/A</v>
          </cell>
          <cell r="I35">
            <v>1.59</v>
          </cell>
          <cell r="J35" t="e">
            <v>#N/A</v>
          </cell>
          <cell r="K35">
            <v>1.72</v>
          </cell>
        </row>
        <row r="36">
          <cell r="A36" t="str">
            <v>一般会計</v>
          </cell>
          <cell r="B36" t="e">
            <v>#N/A</v>
          </cell>
          <cell r="C36">
            <v>5.1100000000000003</v>
          </cell>
          <cell r="D36" t="e">
            <v>#N/A</v>
          </cell>
          <cell r="E36">
            <v>5.41</v>
          </cell>
          <cell r="F36" t="e">
            <v>#N/A</v>
          </cell>
          <cell r="G36">
            <v>5.77</v>
          </cell>
          <cell r="H36" t="e">
            <v>#N/A</v>
          </cell>
          <cell r="I36">
            <v>5.75</v>
          </cell>
          <cell r="J36" t="e">
            <v>#N/A</v>
          </cell>
          <cell r="K36">
            <v>10.34</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413</v>
          </cell>
          <cell r="G42">
            <v>368</v>
          </cell>
          <cell r="J42">
            <v>354</v>
          </cell>
          <cell r="M42">
            <v>300</v>
          </cell>
          <cell r="P42">
            <v>299</v>
          </cell>
        </row>
        <row r="43">
          <cell r="A43" t="str">
            <v>一時借入金の利子</v>
          </cell>
          <cell r="B43">
            <v>1</v>
          </cell>
          <cell r="E43">
            <v>2</v>
          </cell>
          <cell r="H43">
            <v>1</v>
          </cell>
          <cell r="K43">
            <v>1</v>
          </cell>
          <cell r="N43">
            <v>0</v>
          </cell>
        </row>
        <row r="44">
          <cell r="A44" t="str">
            <v>債務負担行為に基づく支出額</v>
          </cell>
          <cell r="B44">
            <v>5</v>
          </cell>
          <cell r="E44">
            <v>5</v>
          </cell>
          <cell r="H44">
            <v>5</v>
          </cell>
          <cell r="K44">
            <v>5</v>
          </cell>
          <cell r="N44">
            <v>0</v>
          </cell>
        </row>
        <row r="45">
          <cell r="A45" t="str">
            <v>組合等が起こした地方債の元利償還金に対する負担金等</v>
          </cell>
          <cell r="B45">
            <v>8</v>
          </cell>
          <cell r="E45">
            <v>11</v>
          </cell>
          <cell r="H45">
            <v>9</v>
          </cell>
          <cell r="K45">
            <v>9</v>
          </cell>
          <cell r="N45">
            <v>9</v>
          </cell>
        </row>
        <row r="46">
          <cell r="A46" t="str">
            <v>公営企業債の元利償還金に対する繰入金</v>
          </cell>
          <cell r="B46">
            <v>43</v>
          </cell>
          <cell r="E46">
            <v>44</v>
          </cell>
          <cell r="H46">
            <v>43</v>
          </cell>
          <cell r="K46">
            <v>41</v>
          </cell>
          <cell r="N46">
            <v>42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514</v>
          </cell>
          <cell r="E49">
            <v>468</v>
          </cell>
          <cell r="H49">
            <v>453</v>
          </cell>
          <cell r="K49">
            <v>373</v>
          </cell>
          <cell r="N49">
            <v>374</v>
          </cell>
        </row>
        <row r="50">
          <cell r="A50" t="str">
            <v>実質公債費比率の分子</v>
          </cell>
          <cell r="B50" t="e">
            <v>#N/A</v>
          </cell>
          <cell r="C50">
            <v>158</v>
          </cell>
          <cell r="D50" t="e">
            <v>#N/A</v>
          </cell>
          <cell r="E50" t="e">
            <v>#N/A</v>
          </cell>
          <cell r="F50">
            <v>162</v>
          </cell>
          <cell r="G50" t="e">
            <v>#N/A</v>
          </cell>
          <cell r="H50" t="e">
            <v>#N/A</v>
          </cell>
          <cell r="I50">
            <v>157</v>
          </cell>
          <cell r="J50" t="e">
            <v>#N/A</v>
          </cell>
          <cell r="K50" t="e">
            <v>#N/A</v>
          </cell>
          <cell r="L50">
            <v>129</v>
          </cell>
          <cell r="M50" t="e">
            <v>#N/A</v>
          </cell>
          <cell r="N50" t="e">
            <v>#N/A</v>
          </cell>
          <cell r="O50">
            <v>126</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2720</v>
          </cell>
          <cell r="G56">
            <v>2613</v>
          </cell>
          <cell r="J56">
            <v>2649</v>
          </cell>
          <cell r="M56">
            <v>2762</v>
          </cell>
          <cell r="P56">
            <v>2760</v>
          </cell>
        </row>
        <row r="57">
          <cell r="A57" t="str">
            <v>充当可能特定歳入</v>
          </cell>
          <cell r="D57">
            <v>96</v>
          </cell>
          <cell r="G57">
            <v>106</v>
          </cell>
          <cell r="J57">
            <v>118</v>
          </cell>
          <cell r="M57">
            <v>111</v>
          </cell>
          <cell r="P57">
            <v>101</v>
          </cell>
        </row>
        <row r="58">
          <cell r="A58" t="str">
            <v>充当可能基金</v>
          </cell>
          <cell r="D58">
            <v>2202</v>
          </cell>
          <cell r="G58">
            <v>2125</v>
          </cell>
          <cell r="J58">
            <v>2886</v>
          </cell>
          <cell r="M58">
            <v>2624</v>
          </cell>
          <cell r="P58">
            <v>2710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45</v>
          </cell>
          <cell r="E61">
            <v>18</v>
          </cell>
          <cell r="H61">
            <v>8</v>
          </cell>
          <cell r="K61">
            <v>36</v>
          </cell>
          <cell r="N61">
            <v>31</v>
          </cell>
        </row>
        <row r="62">
          <cell r="A62" t="str">
            <v>退職手当負担見込額</v>
          </cell>
          <cell r="B62">
            <v>550</v>
          </cell>
          <cell r="E62">
            <v>492</v>
          </cell>
          <cell r="H62">
            <v>436</v>
          </cell>
          <cell r="K62">
            <v>431</v>
          </cell>
          <cell r="N62">
            <v>333</v>
          </cell>
        </row>
        <row r="63">
          <cell r="A63" t="str">
            <v>組合等負担等見込額</v>
          </cell>
          <cell r="B63">
            <v>93</v>
          </cell>
          <cell r="E63">
            <v>87</v>
          </cell>
          <cell r="H63">
            <v>78</v>
          </cell>
          <cell r="K63">
            <v>69</v>
          </cell>
          <cell r="N63">
            <v>63</v>
          </cell>
        </row>
        <row r="64">
          <cell r="A64" t="str">
            <v>公営企業債等繰入見込額</v>
          </cell>
          <cell r="B64">
            <v>469</v>
          </cell>
          <cell r="E64">
            <v>436</v>
          </cell>
          <cell r="H64">
            <v>407</v>
          </cell>
          <cell r="K64">
            <v>377</v>
          </cell>
          <cell r="N64">
            <v>343</v>
          </cell>
        </row>
        <row r="65">
          <cell r="A65" t="str">
            <v>債務負担行為に基づく支出予定額</v>
          </cell>
          <cell r="B65">
            <v>14</v>
          </cell>
          <cell r="E65">
            <v>9</v>
          </cell>
          <cell r="H65">
            <v>5</v>
          </cell>
          <cell r="K65" t="str">
            <v>-</v>
          </cell>
          <cell r="N65" t="str">
            <v>-</v>
          </cell>
        </row>
        <row r="66">
          <cell r="A66" t="str">
            <v>一般会計等に係る地方債の現在高</v>
          </cell>
          <cell r="B66">
            <v>3365</v>
          </cell>
          <cell r="E66">
            <v>3234</v>
          </cell>
          <cell r="H66">
            <v>3314</v>
          </cell>
          <cell r="K66">
            <v>3471</v>
          </cell>
          <cell r="N66">
            <v>3498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378</v>
          </cell>
          <cell r="C72">
            <v>432</v>
          </cell>
          <cell r="D72">
            <v>484</v>
          </cell>
        </row>
        <row r="73">
          <cell r="A73" t="str">
            <v>減債基金</v>
          </cell>
          <cell r="B73">
            <v>86</v>
          </cell>
          <cell r="C73">
            <v>86</v>
          </cell>
          <cell r="D73">
            <v>86</v>
          </cell>
        </row>
        <row r="74">
          <cell r="A74" t="str">
            <v>その他特定目的基金</v>
          </cell>
          <cell r="B74">
            <v>2805</v>
          </cell>
          <cell r="C74">
            <v>2425</v>
          </cell>
          <cell r="D74">
            <v>2296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8DC0-BDD1-49FF-9955-AA4580E1001B}">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66" customWidth="1"/>
    <col min="12" max="12" width="2.21875" style="66" customWidth="1"/>
    <col min="13" max="17" width="2.33203125" style="66" customWidth="1"/>
    <col min="18" max="119" width="2.109375" style="66" customWidth="1"/>
    <col min="120" max="16384" width="0" style="66" hidden="1"/>
  </cols>
  <sheetData>
    <row r="1" spans="1:119" ht="33" customHeight="1" x14ac:dyDescent="0.2">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 thickBot="1" x14ac:dyDescent="0.25">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5">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x14ac:dyDescent="0.2">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3407232</v>
      </c>
      <c r="BO4" s="95"/>
      <c r="BP4" s="95"/>
      <c r="BQ4" s="95"/>
      <c r="BR4" s="95"/>
      <c r="BS4" s="95"/>
      <c r="BT4" s="95"/>
      <c r="BU4" s="96"/>
      <c r="BV4" s="94">
        <v>4457057</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10.3</v>
      </c>
      <c r="CU4" s="101"/>
      <c r="CV4" s="101"/>
      <c r="CW4" s="101"/>
      <c r="CX4" s="101"/>
      <c r="CY4" s="101"/>
      <c r="CZ4" s="101"/>
      <c r="DA4" s="102"/>
      <c r="DB4" s="100">
        <v>5.8</v>
      </c>
      <c r="DC4" s="101"/>
      <c r="DD4" s="101"/>
      <c r="DE4" s="101"/>
      <c r="DF4" s="101"/>
      <c r="DG4" s="101"/>
      <c r="DH4" s="101"/>
      <c r="DI4" s="102"/>
      <c r="DJ4" s="63"/>
      <c r="DK4" s="63"/>
      <c r="DL4" s="63"/>
      <c r="DM4" s="63"/>
      <c r="DN4" s="63"/>
      <c r="DO4" s="63"/>
    </row>
    <row r="5" spans="1:119" ht="18.75" customHeight="1" x14ac:dyDescent="0.2">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3180337</v>
      </c>
      <c r="BO5" s="117"/>
      <c r="BP5" s="117"/>
      <c r="BQ5" s="117"/>
      <c r="BR5" s="117"/>
      <c r="BS5" s="117"/>
      <c r="BT5" s="117"/>
      <c r="BU5" s="118"/>
      <c r="BV5" s="116">
        <v>4296502</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95.9</v>
      </c>
      <c r="CU5" s="123"/>
      <c r="CV5" s="123"/>
      <c r="CW5" s="123"/>
      <c r="CX5" s="123"/>
      <c r="CY5" s="123"/>
      <c r="CZ5" s="123"/>
      <c r="DA5" s="124"/>
      <c r="DB5" s="122">
        <v>94.4</v>
      </c>
      <c r="DC5" s="123"/>
      <c r="DD5" s="123"/>
      <c r="DE5" s="123"/>
      <c r="DF5" s="123"/>
      <c r="DG5" s="123"/>
      <c r="DH5" s="123"/>
      <c r="DI5" s="124"/>
      <c r="DJ5" s="63"/>
      <c r="DK5" s="63"/>
      <c r="DL5" s="63"/>
      <c r="DM5" s="63"/>
      <c r="DN5" s="63"/>
      <c r="DO5" s="63"/>
    </row>
    <row r="6" spans="1:119" ht="18.75" customHeight="1" x14ac:dyDescent="0.2">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226895</v>
      </c>
      <c r="BO6" s="117"/>
      <c r="BP6" s="117"/>
      <c r="BQ6" s="117"/>
      <c r="BR6" s="117"/>
      <c r="BS6" s="117"/>
      <c r="BT6" s="117"/>
      <c r="BU6" s="118"/>
      <c r="BV6" s="116">
        <v>160555</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98.5</v>
      </c>
      <c r="CU6" s="136"/>
      <c r="CV6" s="136"/>
      <c r="CW6" s="136"/>
      <c r="CX6" s="136"/>
      <c r="CY6" s="136"/>
      <c r="CZ6" s="136"/>
      <c r="DA6" s="137"/>
      <c r="DB6" s="135">
        <v>97.9</v>
      </c>
      <c r="DC6" s="136"/>
      <c r="DD6" s="136"/>
      <c r="DE6" s="136"/>
      <c r="DF6" s="136"/>
      <c r="DG6" s="136"/>
      <c r="DH6" s="136"/>
      <c r="DI6" s="137"/>
      <c r="DJ6" s="63"/>
      <c r="DK6" s="63"/>
      <c r="DL6" s="63"/>
      <c r="DM6" s="63"/>
      <c r="DN6" s="63"/>
      <c r="DO6" s="63"/>
    </row>
    <row r="7" spans="1:119" ht="18.75" customHeight="1" x14ac:dyDescent="0.2">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43844</v>
      </c>
      <c r="BO7" s="117"/>
      <c r="BP7" s="117"/>
      <c r="BQ7" s="117"/>
      <c r="BR7" s="117"/>
      <c r="BS7" s="117"/>
      <c r="BT7" s="117"/>
      <c r="BU7" s="118"/>
      <c r="BV7" s="116">
        <v>57207</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1769832</v>
      </c>
      <c r="CU7" s="117"/>
      <c r="CV7" s="117"/>
      <c r="CW7" s="117"/>
      <c r="CX7" s="117"/>
      <c r="CY7" s="117"/>
      <c r="CZ7" s="117"/>
      <c r="DA7" s="118"/>
      <c r="DB7" s="116">
        <v>1796827</v>
      </c>
      <c r="DC7" s="117"/>
      <c r="DD7" s="117"/>
      <c r="DE7" s="117"/>
      <c r="DF7" s="117"/>
      <c r="DG7" s="117"/>
      <c r="DH7" s="117"/>
      <c r="DI7" s="118"/>
      <c r="DJ7" s="63"/>
      <c r="DK7" s="63"/>
      <c r="DL7" s="63"/>
      <c r="DM7" s="63"/>
      <c r="DN7" s="63"/>
      <c r="DO7" s="63"/>
    </row>
    <row r="8" spans="1:119" ht="18.75" customHeight="1" thickBot="1" x14ac:dyDescent="0.25">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183051</v>
      </c>
      <c r="BO8" s="117"/>
      <c r="BP8" s="117"/>
      <c r="BQ8" s="117"/>
      <c r="BR8" s="117"/>
      <c r="BS8" s="117"/>
      <c r="BT8" s="117"/>
      <c r="BU8" s="118"/>
      <c r="BV8" s="116">
        <v>103348</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0.12</v>
      </c>
      <c r="CU8" s="152"/>
      <c r="CV8" s="152"/>
      <c r="CW8" s="152"/>
      <c r="CX8" s="152"/>
      <c r="CY8" s="152"/>
      <c r="CZ8" s="152"/>
      <c r="DA8" s="153"/>
      <c r="DB8" s="151">
        <v>0.12</v>
      </c>
      <c r="DC8" s="152"/>
      <c r="DD8" s="152"/>
      <c r="DE8" s="152"/>
      <c r="DF8" s="152"/>
      <c r="DG8" s="152"/>
      <c r="DH8" s="152"/>
      <c r="DI8" s="153"/>
      <c r="DJ8" s="63"/>
      <c r="DK8" s="63"/>
      <c r="DL8" s="63"/>
      <c r="DM8" s="63"/>
      <c r="DN8" s="63"/>
      <c r="DO8" s="63"/>
    </row>
    <row r="9" spans="1:119" ht="18.75" customHeight="1" thickBot="1" x14ac:dyDescent="0.25">
      <c r="A9" s="65"/>
      <c r="B9" s="77" t="s">
        <v>50</v>
      </c>
      <c r="C9" s="78"/>
      <c r="D9" s="78"/>
      <c r="E9" s="78"/>
      <c r="F9" s="78"/>
      <c r="G9" s="78"/>
      <c r="H9" s="78"/>
      <c r="I9" s="78"/>
      <c r="J9" s="78"/>
      <c r="K9" s="154"/>
      <c r="L9" s="155" t="s">
        <v>51</v>
      </c>
      <c r="M9" s="156"/>
      <c r="N9" s="156"/>
      <c r="O9" s="156"/>
      <c r="P9" s="156"/>
      <c r="Q9" s="157"/>
      <c r="R9" s="158">
        <v>2803</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79703</v>
      </c>
      <c r="BO9" s="117"/>
      <c r="BP9" s="117"/>
      <c r="BQ9" s="117"/>
      <c r="BR9" s="117"/>
      <c r="BS9" s="117"/>
      <c r="BT9" s="117"/>
      <c r="BU9" s="118"/>
      <c r="BV9" s="116">
        <v>-3488</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14.6</v>
      </c>
      <c r="CU9" s="123"/>
      <c r="CV9" s="123"/>
      <c r="CW9" s="123"/>
      <c r="CX9" s="123"/>
      <c r="CY9" s="123"/>
      <c r="CZ9" s="123"/>
      <c r="DA9" s="124"/>
      <c r="DB9" s="122">
        <v>13.3</v>
      </c>
      <c r="DC9" s="123"/>
      <c r="DD9" s="123"/>
      <c r="DE9" s="123"/>
      <c r="DF9" s="123"/>
      <c r="DG9" s="123"/>
      <c r="DH9" s="123"/>
      <c r="DI9" s="124"/>
      <c r="DJ9" s="63"/>
      <c r="DK9" s="63"/>
      <c r="DL9" s="63"/>
      <c r="DM9" s="63"/>
      <c r="DN9" s="63"/>
      <c r="DO9" s="63"/>
    </row>
    <row r="10" spans="1:119" ht="18.75" customHeight="1" thickBot="1" x14ac:dyDescent="0.25">
      <c r="A10" s="65"/>
      <c r="B10" s="77"/>
      <c r="C10" s="78"/>
      <c r="D10" s="78"/>
      <c r="E10" s="78"/>
      <c r="F10" s="78"/>
      <c r="G10" s="78"/>
      <c r="H10" s="78"/>
      <c r="I10" s="78"/>
      <c r="J10" s="78"/>
      <c r="K10" s="154"/>
      <c r="L10" s="161" t="s">
        <v>56</v>
      </c>
      <c r="M10" s="109"/>
      <c r="N10" s="109"/>
      <c r="O10" s="109"/>
      <c r="P10" s="109"/>
      <c r="Q10" s="110"/>
      <c r="R10" s="162">
        <v>3332</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58</v>
      </c>
      <c r="AV10" s="112"/>
      <c r="AW10" s="112"/>
      <c r="AX10" s="112"/>
      <c r="AY10" s="113" t="s">
        <v>59</v>
      </c>
      <c r="AZ10" s="114"/>
      <c r="BA10" s="114"/>
      <c r="BB10" s="114"/>
      <c r="BC10" s="114"/>
      <c r="BD10" s="114"/>
      <c r="BE10" s="114"/>
      <c r="BF10" s="114"/>
      <c r="BG10" s="114"/>
      <c r="BH10" s="114"/>
      <c r="BI10" s="114"/>
      <c r="BJ10" s="114"/>
      <c r="BK10" s="114"/>
      <c r="BL10" s="114"/>
      <c r="BM10" s="115"/>
      <c r="BN10" s="116">
        <v>52067</v>
      </c>
      <c r="BO10" s="117"/>
      <c r="BP10" s="117"/>
      <c r="BQ10" s="117"/>
      <c r="BR10" s="117"/>
      <c r="BS10" s="117"/>
      <c r="BT10" s="117"/>
      <c r="BU10" s="118"/>
      <c r="BV10" s="116">
        <v>54085</v>
      </c>
      <c r="BW10" s="117"/>
      <c r="BX10" s="117"/>
      <c r="BY10" s="117"/>
      <c r="BZ10" s="117"/>
      <c r="CA10" s="117"/>
      <c r="CB10" s="117"/>
      <c r="CC10" s="118"/>
      <c r="CD10" s="165" t="s">
        <v>60</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5">
      <c r="A11" s="65"/>
      <c r="B11" s="77"/>
      <c r="C11" s="78"/>
      <c r="D11" s="78"/>
      <c r="E11" s="78"/>
      <c r="F11" s="78"/>
      <c r="G11" s="78"/>
      <c r="H11" s="78"/>
      <c r="I11" s="78"/>
      <c r="J11" s="78"/>
      <c r="K11" s="154"/>
      <c r="L11" s="171" t="s">
        <v>61</v>
      </c>
      <c r="M11" s="172"/>
      <c r="N11" s="172"/>
      <c r="O11" s="172"/>
      <c r="P11" s="172"/>
      <c r="Q11" s="173"/>
      <c r="R11" s="174" t="s">
        <v>62</v>
      </c>
      <c r="S11" s="175"/>
      <c r="T11" s="175"/>
      <c r="U11" s="175"/>
      <c r="V11" s="176"/>
      <c r="W11" s="85"/>
      <c r="X11" s="86"/>
      <c r="Y11" s="86"/>
      <c r="Z11" s="86"/>
      <c r="AA11" s="86"/>
      <c r="AB11" s="86"/>
      <c r="AC11" s="86"/>
      <c r="AD11" s="86"/>
      <c r="AE11" s="86"/>
      <c r="AF11" s="86"/>
      <c r="AG11" s="86"/>
      <c r="AH11" s="86"/>
      <c r="AI11" s="86"/>
      <c r="AJ11" s="86"/>
      <c r="AK11" s="86"/>
      <c r="AL11" s="87"/>
      <c r="AM11" s="108" t="s">
        <v>63</v>
      </c>
      <c r="AN11" s="109"/>
      <c r="AO11" s="109"/>
      <c r="AP11" s="109"/>
      <c r="AQ11" s="109"/>
      <c r="AR11" s="109"/>
      <c r="AS11" s="109"/>
      <c r="AT11" s="110"/>
      <c r="AU11" s="111" t="s">
        <v>34</v>
      </c>
      <c r="AV11" s="112"/>
      <c r="AW11" s="112"/>
      <c r="AX11" s="112"/>
      <c r="AY11" s="113" t="s">
        <v>64</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65</v>
      </c>
      <c r="CE11" s="120"/>
      <c r="CF11" s="120"/>
      <c r="CG11" s="120"/>
      <c r="CH11" s="120"/>
      <c r="CI11" s="120"/>
      <c r="CJ11" s="120"/>
      <c r="CK11" s="120"/>
      <c r="CL11" s="120"/>
      <c r="CM11" s="120"/>
      <c r="CN11" s="120"/>
      <c r="CO11" s="120"/>
      <c r="CP11" s="120"/>
      <c r="CQ11" s="120"/>
      <c r="CR11" s="120"/>
      <c r="CS11" s="121"/>
      <c r="CT11" s="151" t="s">
        <v>66</v>
      </c>
      <c r="CU11" s="152"/>
      <c r="CV11" s="152"/>
      <c r="CW11" s="152"/>
      <c r="CX11" s="152"/>
      <c r="CY11" s="152"/>
      <c r="CZ11" s="152"/>
      <c r="DA11" s="153"/>
      <c r="DB11" s="151" t="s">
        <v>66</v>
      </c>
      <c r="DC11" s="152"/>
      <c r="DD11" s="152"/>
      <c r="DE11" s="152"/>
      <c r="DF11" s="152"/>
      <c r="DG11" s="152"/>
      <c r="DH11" s="152"/>
      <c r="DI11" s="153"/>
      <c r="DJ11" s="63"/>
      <c r="DK11" s="63"/>
      <c r="DL11" s="63"/>
      <c r="DM11" s="63"/>
      <c r="DN11" s="63"/>
      <c r="DO11" s="63"/>
    </row>
    <row r="12" spans="1:119" ht="18.75" customHeight="1" x14ac:dyDescent="0.2">
      <c r="A12" s="65"/>
      <c r="B12" s="177" t="s">
        <v>67</v>
      </c>
      <c r="C12" s="178"/>
      <c r="D12" s="178"/>
      <c r="E12" s="178"/>
      <c r="F12" s="178"/>
      <c r="G12" s="178"/>
      <c r="H12" s="178"/>
      <c r="I12" s="178"/>
      <c r="J12" s="178"/>
      <c r="K12" s="179"/>
      <c r="L12" s="180" t="s">
        <v>68</v>
      </c>
      <c r="M12" s="181"/>
      <c r="N12" s="181"/>
      <c r="O12" s="181"/>
      <c r="P12" s="181"/>
      <c r="Q12" s="182"/>
      <c r="R12" s="183">
        <v>2668</v>
      </c>
      <c r="S12" s="184"/>
      <c r="T12" s="184"/>
      <c r="U12" s="184"/>
      <c r="V12" s="185"/>
      <c r="W12" s="186" t="s">
        <v>26</v>
      </c>
      <c r="X12" s="112"/>
      <c r="Y12" s="112"/>
      <c r="Z12" s="112"/>
      <c r="AA12" s="112"/>
      <c r="AB12" s="187"/>
      <c r="AC12" s="188" t="s">
        <v>69</v>
      </c>
      <c r="AD12" s="189"/>
      <c r="AE12" s="189"/>
      <c r="AF12" s="189"/>
      <c r="AG12" s="190"/>
      <c r="AH12" s="188" t="s">
        <v>70</v>
      </c>
      <c r="AI12" s="189"/>
      <c r="AJ12" s="189"/>
      <c r="AK12" s="189"/>
      <c r="AL12" s="191"/>
      <c r="AM12" s="108" t="s">
        <v>71</v>
      </c>
      <c r="AN12" s="109"/>
      <c r="AO12" s="109"/>
      <c r="AP12" s="109"/>
      <c r="AQ12" s="109"/>
      <c r="AR12" s="109"/>
      <c r="AS12" s="109"/>
      <c r="AT12" s="110"/>
      <c r="AU12" s="111" t="s">
        <v>34</v>
      </c>
      <c r="AV12" s="112"/>
      <c r="AW12" s="112"/>
      <c r="AX12" s="112"/>
      <c r="AY12" s="113" t="s">
        <v>72</v>
      </c>
      <c r="AZ12" s="114"/>
      <c r="BA12" s="114"/>
      <c r="BB12" s="114"/>
      <c r="BC12" s="114"/>
      <c r="BD12" s="114"/>
      <c r="BE12" s="114"/>
      <c r="BF12" s="114"/>
      <c r="BG12" s="114"/>
      <c r="BH12" s="114"/>
      <c r="BI12" s="114"/>
      <c r="BJ12" s="114"/>
      <c r="BK12" s="114"/>
      <c r="BL12" s="114"/>
      <c r="BM12" s="115"/>
      <c r="BN12" s="116">
        <v>0</v>
      </c>
      <c r="BO12" s="117"/>
      <c r="BP12" s="117"/>
      <c r="BQ12" s="117"/>
      <c r="BR12" s="117"/>
      <c r="BS12" s="117"/>
      <c r="BT12" s="117"/>
      <c r="BU12" s="118"/>
      <c r="BV12" s="116">
        <v>0</v>
      </c>
      <c r="BW12" s="117"/>
      <c r="BX12" s="117"/>
      <c r="BY12" s="117"/>
      <c r="BZ12" s="117"/>
      <c r="CA12" s="117"/>
      <c r="CB12" s="117"/>
      <c r="CC12" s="118"/>
      <c r="CD12" s="119" t="s">
        <v>73</v>
      </c>
      <c r="CE12" s="120"/>
      <c r="CF12" s="120"/>
      <c r="CG12" s="120"/>
      <c r="CH12" s="120"/>
      <c r="CI12" s="120"/>
      <c r="CJ12" s="120"/>
      <c r="CK12" s="120"/>
      <c r="CL12" s="120"/>
      <c r="CM12" s="120"/>
      <c r="CN12" s="120"/>
      <c r="CO12" s="120"/>
      <c r="CP12" s="120"/>
      <c r="CQ12" s="120"/>
      <c r="CR12" s="120"/>
      <c r="CS12" s="121"/>
      <c r="CT12" s="151" t="s">
        <v>66</v>
      </c>
      <c r="CU12" s="152"/>
      <c r="CV12" s="152"/>
      <c r="CW12" s="152"/>
      <c r="CX12" s="152"/>
      <c r="CY12" s="152"/>
      <c r="CZ12" s="152"/>
      <c r="DA12" s="153"/>
      <c r="DB12" s="151" t="s">
        <v>66</v>
      </c>
      <c r="DC12" s="152"/>
      <c r="DD12" s="152"/>
      <c r="DE12" s="152"/>
      <c r="DF12" s="152"/>
      <c r="DG12" s="152"/>
      <c r="DH12" s="152"/>
      <c r="DI12" s="153"/>
      <c r="DJ12" s="63"/>
      <c r="DK12" s="63"/>
      <c r="DL12" s="63"/>
      <c r="DM12" s="63"/>
      <c r="DN12" s="63"/>
      <c r="DO12" s="63"/>
    </row>
    <row r="13" spans="1:119" ht="18.75" customHeight="1" x14ac:dyDescent="0.2">
      <c r="A13" s="65"/>
      <c r="B13" s="192"/>
      <c r="C13" s="193"/>
      <c r="D13" s="193"/>
      <c r="E13" s="193"/>
      <c r="F13" s="193"/>
      <c r="G13" s="193"/>
      <c r="H13" s="193"/>
      <c r="I13" s="193"/>
      <c r="J13" s="193"/>
      <c r="K13" s="194"/>
      <c r="L13" s="195"/>
      <c r="M13" s="196" t="s">
        <v>74</v>
      </c>
      <c r="N13" s="197"/>
      <c r="O13" s="197"/>
      <c r="P13" s="197"/>
      <c r="Q13" s="198"/>
      <c r="R13" s="199">
        <v>2665</v>
      </c>
      <c r="S13" s="200"/>
      <c r="T13" s="200"/>
      <c r="U13" s="200"/>
      <c r="V13" s="201"/>
      <c r="W13" s="130" t="s">
        <v>75</v>
      </c>
      <c r="X13" s="131"/>
      <c r="Y13" s="131"/>
      <c r="Z13" s="131"/>
      <c r="AA13" s="131"/>
      <c r="AB13" s="126"/>
      <c r="AC13" s="162">
        <v>219</v>
      </c>
      <c r="AD13" s="163"/>
      <c r="AE13" s="163"/>
      <c r="AF13" s="163"/>
      <c r="AG13" s="202"/>
      <c r="AH13" s="162">
        <v>264</v>
      </c>
      <c r="AI13" s="163"/>
      <c r="AJ13" s="163"/>
      <c r="AK13" s="163"/>
      <c r="AL13" s="164"/>
      <c r="AM13" s="108" t="s">
        <v>76</v>
      </c>
      <c r="AN13" s="109"/>
      <c r="AO13" s="109"/>
      <c r="AP13" s="109"/>
      <c r="AQ13" s="109"/>
      <c r="AR13" s="109"/>
      <c r="AS13" s="109"/>
      <c r="AT13" s="110"/>
      <c r="AU13" s="111" t="s">
        <v>58</v>
      </c>
      <c r="AV13" s="112"/>
      <c r="AW13" s="112"/>
      <c r="AX13" s="112"/>
      <c r="AY13" s="113" t="s">
        <v>77</v>
      </c>
      <c r="AZ13" s="114"/>
      <c r="BA13" s="114"/>
      <c r="BB13" s="114"/>
      <c r="BC13" s="114"/>
      <c r="BD13" s="114"/>
      <c r="BE13" s="114"/>
      <c r="BF13" s="114"/>
      <c r="BG13" s="114"/>
      <c r="BH13" s="114"/>
      <c r="BI13" s="114"/>
      <c r="BJ13" s="114"/>
      <c r="BK13" s="114"/>
      <c r="BL13" s="114"/>
      <c r="BM13" s="115"/>
      <c r="BN13" s="116">
        <v>131770</v>
      </c>
      <c r="BO13" s="117"/>
      <c r="BP13" s="117"/>
      <c r="BQ13" s="117"/>
      <c r="BR13" s="117"/>
      <c r="BS13" s="117"/>
      <c r="BT13" s="117"/>
      <c r="BU13" s="118"/>
      <c r="BV13" s="116">
        <v>50597</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9.1999999999999993</v>
      </c>
      <c r="CU13" s="123"/>
      <c r="CV13" s="123"/>
      <c r="CW13" s="123"/>
      <c r="CX13" s="123"/>
      <c r="CY13" s="123"/>
      <c r="CZ13" s="123"/>
      <c r="DA13" s="124"/>
      <c r="DB13" s="122">
        <v>9.8000000000000007</v>
      </c>
      <c r="DC13" s="123"/>
      <c r="DD13" s="123"/>
      <c r="DE13" s="123"/>
      <c r="DF13" s="123"/>
      <c r="DG13" s="123"/>
      <c r="DH13" s="123"/>
      <c r="DI13" s="124"/>
      <c r="DJ13" s="63"/>
      <c r="DK13" s="63"/>
      <c r="DL13" s="63"/>
      <c r="DM13" s="63"/>
      <c r="DN13" s="63"/>
      <c r="DO13" s="63"/>
    </row>
    <row r="14" spans="1:119" ht="18.75" customHeight="1" thickBot="1" x14ac:dyDescent="0.25">
      <c r="A14" s="65"/>
      <c r="B14" s="192"/>
      <c r="C14" s="193"/>
      <c r="D14" s="193"/>
      <c r="E14" s="193"/>
      <c r="F14" s="193"/>
      <c r="G14" s="193"/>
      <c r="H14" s="193"/>
      <c r="I14" s="193"/>
      <c r="J14" s="193"/>
      <c r="K14" s="194"/>
      <c r="L14" s="203" t="s">
        <v>79</v>
      </c>
      <c r="M14" s="204"/>
      <c r="N14" s="204"/>
      <c r="O14" s="204"/>
      <c r="P14" s="204"/>
      <c r="Q14" s="205"/>
      <c r="R14" s="199">
        <v>2758</v>
      </c>
      <c r="S14" s="200"/>
      <c r="T14" s="200"/>
      <c r="U14" s="200"/>
      <c r="V14" s="201"/>
      <c r="W14" s="88"/>
      <c r="X14" s="89"/>
      <c r="Y14" s="89"/>
      <c r="Z14" s="89"/>
      <c r="AA14" s="89"/>
      <c r="AB14" s="104"/>
      <c r="AC14" s="206">
        <v>17.899999999999999</v>
      </c>
      <c r="AD14" s="207"/>
      <c r="AE14" s="207"/>
      <c r="AF14" s="207"/>
      <c r="AG14" s="208"/>
      <c r="AH14" s="206">
        <v>19.399999999999999</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80</v>
      </c>
      <c r="CE14" s="211"/>
      <c r="CF14" s="211"/>
      <c r="CG14" s="211"/>
      <c r="CH14" s="211"/>
      <c r="CI14" s="211"/>
      <c r="CJ14" s="211"/>
      <c r="CK14" s="211"/>
      <c r="CL14" s="211"/>
      <c r="CM14" s="211"/>
      <c r="CN14" s="211"/>
      <c r="CO14" s="211"/>
      <c r="CP14" s="211"/>
      <c r="CQ14" s="211"/>
      <c r="CR14" s="211"/>
      <c r="CS14" s="212"/>
      <c r="CT14" s="213" t="s">
        <v>66</v>
      </c>
      <c r="CU14" s="214"/>
      <c r="CV14" s="214"/>
      <c r="CW14" s="214"/>
      <c r="CX14" s="214"/>
      <c r="CY14" s="214"/>
      <c r="CZ14" s="214"/>
      <c r="DA14" s="215"/>
      <c r="DB14" s="213" t="s">
        <v>66</v>
      </c>
      <c r="DC14" s="214"/>
      <c r="DD14" s="214"/>
      <c r="DE14" s="214"/>
      <c r="DF14" s="214"/>
      <c r="DG14" s="214"/>
      <c r="DH14" s="214"/>
      <c r="DI14" s="215"/>
      <c r="DJ14" s="63"/>
      <c r="DK14" s="63"/>
      <c r="DL14" s="63"/>
      <c r="DM14" s="63"/>
      <c r="DN14" s="63"/>
      <c r="DO14" s="63"/>
    </row>
    <row r="15" spans="1:119" ht="18.75" customHeight="1" x14ac:dyDescent="0.2">
      <c r="A15" s="65"/>
      <c r="B15" s="192"/>
      <c r="C15" s="193"/>
      <c r="D15" s="193"/>
      <c r="E15" s="193"/>
      <c r="F15" s="193"/>
      <c r="G15" s="193"/>
      <c r="H15" s="193"/>
      <c r="I15" s="193"/>
      <c r="J15" s="193"/>
      <c r="K15" s="194"/>
      <c r="L15" s="195"/>
      <c r="M15" s="196" t="s">
        <v>74</v>
      </c>
      <c r="N15" s="197"/>
      <c r="O15" s="197"/>
      <c r="P15" s="197"/>
      <c r="Q15" s="198"/>
      <c r="R15" s="199">
        <v>2756</v>
      </c>
      <c r="S15" s="200"/>
      <c r="T15" s="200"/>
      <c r="U15" s="200"/>
      <c r="V15" s="201"/>
      <c r="W15" s="130" t="s">
        <v>81</v>
      </c>
      <c r="X15" s="131"/>
      <c r="Y15" s="131"/>
      <c r="Z15" s="131"/>
      <c r="AA15" s="131"/>
      <c r="AB15" s="126"/>
      <c r="AC15" s="162">
        <v>232</v>
      </c>
      <c r="AD15" s="163"/>
      <c r="AE15" s="163"/>
      <c r="AF15" s="163"/>
      <c r="AG15" s="202"/>
      <c r="AH15" s="162">
        <v>270</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204308</v>
      </c>
      <c r="BO15" s="95"/>
      <c r="BP15" s="95"/>
      <c r="BQ15" s="95"/>
      <c r="BR15" s="95"/>
      <c r="BS15" s="95"/>
      <c r="BT15" s="95"/>
      <c r="BU15" s="96"/>
      <c r="BV15" s="94">
        <v>203022</v>
      </c>
      <c r="BW15" s="95"/>
      <c r="BX15" s="95"/>
      <c r="BY15" s="95"/>
      <c r="BZ15" s="95"/>
      <c r="CA15" s="95"/>
      <c r="CB15" s="95"/>
      <c r="CC15" s="96"/>
      <c r="CD15" s="216" t="s">
        <v>83</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2">
      <c r="A16" s="65"/>
      <c r="B16" s="192"/>
      <c r="C16" s="193"/>
      <c r="D16" s="193"/>
      <c r="E16" s="193"/>
      <c r="F16" s="193"/>
      <c r="G16" s="193"/>
      <c r="H16" s="193"/>
      <c r="I16" s="193"/>
      <c r="J16" s="193"/>
      <c r="K16" s="194"/>
      <c r="L16" s="203" t="s">
        <v>84</v>
      </c>
      <c r="M16" s="222"/>
      <c r="N16" s="222"/>
      <c r="O16" s="222"/>
      <c r="P16" s="222"/>
      <c r="Q16" s="223"/>
      <c r="R16" s="224" t="s">
        <v>85</v>
      </c>
      <c r="S16" s="225"/>
      <c r="T16" s="225"/>
      <c r="U16" s="225"/>
      <c r="V16" s="226"/>
      <c r="W16" s="88"/>
      <c r="X16" s="89"/>
      <c r="Y16" s="89"/>
      <c r="Z16" s="89"/>
      <c r="AA16" s="89"/>
      <c r="AB16" s="104"/>
      <c r="AC16" s="206">
        <v>19</v>
      </c>
      <c r="AD16" s="207"/>
      <c r="AE16" s="207"/>
      <c r="AF16" s="207"/>
      <c r="AG16" s="208"/>
      <c r="AH16" s="206">
        <v>19.8</v>
      </c>
      <c r="AI16" s="207"/>
      <c r="AJ16" s="207"/>
      <c r="AK16" s="207"/>
      <c r="AL16" s="209"/>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1673204</v>
      </c>
      <c r="BO16" s="117"/>
      <c r="BP16" s="117"/>
      <c r="BQ16" s="117"/>
      <c r="BR16" s="117"/>
      <c r="BS16" s="117"/>
      <c r="BT16" s="117"/>
      <c r="BU16" s="118"/>
      <c r="BV16" s="116">
        <v>1679419</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5">
      <c r="A17" s="65"/>
      <c r="B17" s="230"/>
      <c r="C17" s="231"/>
      <c r="D17" s="231"/>
      <c r="E17" s="231"/>
      <c r="F17" s="231"/>
      <c r="G17" s="231"/>
      <c r="H17" s="231"/>
      <c r="I17" s="231"/>
      <c r="J17" s="231"/>
      <c r="K17" s="232"/>
      <c r="L17" s="233"/>
      <c r="M17" s="234" t="s">
        <v>87</v>
      </c>
      <c r="N17" s="235"/>
      <c r="O17" s="235"/>
      <c r="P17" s="235"/>
      <c r="Q17" s="236"/>
      <c r="R17" s="224" t="s">
        <v>85</v>
      </c>
      <c r="S17" s="225"/>
      <c r="T17" s="225"/>
      <c r="U17" s="225"/>
      <c r="V17" s="226"/>
      <c r="W17" s="130" t="s">
        <v>88</v>
      </c>
      <c r="X17" s="131"/>
      <c r="Y17" s="131"/>
      <c r="Z17" s="131"/>
      <c r="AA17" s="131"/>
      <c r="AB17" s="126"/>
      <c r="AC17" s="162">
        <v>771</v>
      </c>
      <c r="AD17" s="163"/>
      <c r="AE17" s="163"/>
      <c r="AF17" s="163"/>
      <c r="AG17" s="202"/>
      <c r="AH17" s="162">
        <v>828</v>
      </c>
      <c r="AI17" s="163"/>
      <c r="AJ17" s="163"/>
      <c r="AK17" s="163"/>
      <c r="AL17" s="164"/>
      <c r="AM17" s="108"/>
      <c r="AN17" s="109"/>
      <c r="AO17" s="109"/>
      <c r="AP17" s="109"/>
      <c r="AQ17" s="109"/>
      <c r="AR17" s="109"/>
      <c r="AS17" s="109"/>
      <c r="AT17" s="110"/>
      <c r="AU17" s="111"/>
      <c r="AV17" s="112"/>
      <c r="AW17" s="112"/>
      <c r="AX17" s="112"/>
      <c r="AY17" s="113" t="s">
        <v>89</v>
      </c>
      <c r="AZ17" s="114"/>
      <c r="BA17" s="114"/>
      <c r="BB17" s="114"/>
      <c r="BC17" s="114"/>
      <c r="BD17" s="114"/>
      <c r="BE17" s="114"/>
      <c r="BF17" s="114"/>
      <c r="BG17" s="114"/>
      <c r="BH17" s="114"/>
      <c r="BI17" s="114"/>
      <c r="BJ17" s="114"/>
      <c r="BK17" s="114"/>
      <c r="BL17" s="114"/>
      <c r="BM17" s="115"/>
      <c r="BN17" s="116">
        <v>255209</v>
      </c>
      <c r="BO17" s="117"/>
      <c r="BP17" s="117"/>
      <c r="BQ17" s="117"/>
      <c r="BR17" s="117"/>
      <c r="BS17" s="117"/>
      <c r="BT17" s="117"/>
      <c r="BU17" s="118"/>
      <c r="BV17" s="116">
        <v>251603</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5">
      <c r="A18" s="65"/>
      <c r="B18" s="237" t="s">
        <v>90</v>
      </c>
      <c r="C18" s="154"/>
      <c r="D18" s="154"/>
      <c r="E18" s="238"/>
      <c r="F18" s="238"/>
      <c r="G18" s="238"/>
      <c r="H18" s="238"/>
      <c r="I18" s="238"/>
      <c r="J18" s="238"/>
      <c r="K18" s="238"/>
      <c r="L18" s="239">
        <v>34.69</v>
      </c>
      <c r="M18" s="239"/>
      <c r="N18" s="239"/>
      <c r="O18" s="239"/>
      <c r="P18" s="239"/>
      <c r="Q18" s="239"/>
      <c r="R18" s="240"/>
      <c r="S18" s="240"/>
      <c r="T18" s="240"/>
      <c r="U18" s="240"/>
      <c r="V18" s="241"/>
      <c r="W18" s="146"/>
      <c r="X18" s="147"/>
      <c r="Y18" s="147"/>
      <c r="Z18" s="147"/>
      <c r="AA18" s="147"/>
      <c r="AB18" s="142"/>
      <c r="AC18" s="242">
        <v>63.1</v>
      </c>
      <c r="AD18" s="243"/>
      <c r="AE18" s="243"/>
      <c r="AF18" s="243"/>
      <c r="AG18" s="244"/>
      <c r="AH18" s="242">
        <v>60.8</v>
      </c>
      <c r="AI18" s="243"/>
      <c r="AJ18" s="243"/>
      <c r="AK18" s="243"/>
      <c r="AL18" s="245"/>
      <c r="AM18" s="108"/>
      <c r="AN18" s="109"/>
      <c r="AO18" s="109"/>
      <c r="AP18" s="109"/>
      <c r="AQ18" s="109"/>
      <c r="AR18" s="109"/>
      <c r="AS18" s="109"/>
      <c r="AT18" s="110"/>
      <c r="AU18" s="111"/>
      <c r="AV18" s="112"/>
      <c r="AW18" s="112"/>
      <c r="AX18" s="112"/>
      <c r="AY18" s="113" t="s">
        <v>91</v>
      </c>
      <c r="AZ18" s="114"/>
      <c r="BA18" s="114"/>
      <c r="BB18" s="114"/>
      <c r="BC18" s="114"/>
      <c r="BD18" s="114"/>
      <c r="BE18" s="114"/>
      <c r="BF18" s="114"/>
      <c r="BG18" s="114"/>
      <c r="BH18" s="114"/>
      <c r="BI18" s="114"/>
      <c r="BJ18" s="114"/>
      <c r="BK18" s="114"/>
      <c r="BL18" s="114"/>
      <c r="BM18" s="115"/>
      <c r="BN18" s="116">
        <v>1690411</v>
      </c>
      <c r="BO18" s="117"/>
      <c r="BP18" s="117"/>
      <c r="BQ18" s="117"/>
      <c r="BR18" s="117"/>
      <c r="BS18" s="117"/>
      <c r="BT18" s="117"/>
      <c r="BU18" s="118"/>
      <c r="BV18" s="116">
        <v>1726568</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5">
      <c r="A19" s="65"/>
      <c r="B19" s="237" t="s">
        <v>92</v>
      </c>
      <c r="C19" s="154"/>
      <c r="D19" s="154"/>
      <c r="E19" s="238"/>
      <c r="F19" s="238"/>
      <c r="G19" s="238"/>
      <c r="H19" s="238"/>
      <c r="I19" s="238"/>
      <c r="J19" s="238"/>
      <c r="K19" s="238"/>
      <c r="L19" s="246">
        <v>81</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93</v>
      </c>
      <c r="AZ19" s="114"/>
      <c r="BA19" s="114"/>
      <c r="BB19" s="114"/>
      <c r="BC19" s="114"/>
      <c r="BD19" s="114"/>
      <c r="BE19" s="114"/>
      <c r="BF19" s="114"/>
      <c r="BG19" s="114"/>
      <c r="BH19" s="114"/>
      <c r="BI19" s="114"/>
      <c r="BJ19" s="114"/>
      <c r="BK19" s="114"/>
      <c r="BL19" s="114"/>
      <c r="BM19" s="115"/>
      <c r="BN19" s="116">
        <v>2483184</v>
      </c>
      <c r="BO19" s="117"/>
      <c r="BP19" s="117"/>
      <c r="BQ19" s="117"/>
      <c r="BR19" s="117"/>
      <c r="BS19" s="117"/>
      <c r="BT19" s="117"/>
      <c r="BU19" s="118"/>
      <c r="BV19" s="116">
        <v>2747645</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5">
      <c r="A20" s="65"/>
      <c r="B20" s="237" t="s">
        <v>94</v>
      </c>
      <c r="C20" s="154"/>
      <c r="D20" s="154"/>
      <c r="E20" s="238"/>
      <c r="F20" s="238"/>
      <c r="G20" s="238"/>
      <c r="H20" s="238"/>
      <c r="I20" s="238"/>
      <c r="J20" s="238"/>
      <c r="K20" s="238"/>
      <c r="L20" s="246">
        <v>1459</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2">
      <c r="A21" s="65"/>
      <c r="B21" s="257" t="s">
        <v>95</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5">
      <c r="A22" s="65"/>
      <c r="B22" s="260" t="s">
        <v>96</v>
      </c>
      <c r="C22" s="261"/>
      <c r="D22" s="262"/>
      <c r="E22" s="128" t="s">
        <v>26</v>
      </c>
      <c r="F22" s="131"/>
      <c r="G22" s="131"/>
      <c r="H22" s="131"/>
      <c r="I22" s="131"/>
      <c r="J22" s="131"/>
      <c r="K22" s="126"/>
      <c r="L22" s="128" t="s">
        <v>97</v>
      </c>
      <c r="M22" s="131"/>
      <c r="N22" s="131"/>
      <c r="O22" s="131"/>
      <c r="P22" s="126"/>
      <c r="Q22" s="263" t="s">
        <v>98</v>
      </c>
      <c r="R22" s="264"/>
      <c r="S22" s="264"/>
      <c r="T22" s="264"/>
      <c r="U22" s="264"/>
      <c r="V22" s="265"/>
      <c r="W22" s="266" t="s">
        <v>99</v>
      </c>
      <c r="X22" s="261"/>
      <c r="Y22" s="262"/>
      <c r="Z22" s="128" t="s">
        <v>26</v>
      </c>
      <c r="AA22" s="131"/>
      <c r="AB22" s="131"/>
      <c r="AC22" s="131"/>
      <c r="AD22" s="131"/>
      <c r="AE22" s="131"/>
      <c r="AF22" s="131"/>
      <c r="AG22" s="126"/>
      <c r="AH22" s="267" t="s">
        <v>100</v>
      </c>
      <c r="AI22" s="131"/>
      <c r="AJ22" s="131"/>
      <c r="AK22" s="131"/>
      <c r="AL22" s="126"/>
      <c r="AM22" s="267" t="s">
        <v>101</v>
      </c>
      <c r="AN22" s="268"/>
      <c r="AO22" s="268"/>
      <c r="AP22" s="268"/>
      <c r="AQ22" s="268"/>
      <c r="AR22" s="269"/>
      <c r="AS22" s="263" t="s">
        <v>98</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2">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102</v>
      </c>
      <c r="AZ23" s="92"/>
      <c r="BA23" s="92"/>
      <c r="BB23" s="92"/>
      <c r="BC23" s="92"/>
      <c r="BD23" s="92"/>
      <c r="BE23" s="92"/>
      <c r="BF23" s="92"/>
      <c r="BG23" s="92"/>
      <c r="BH23" s="92"/>
      <c r="BI23" s="92"/>
      <c r="BJ23" s="92"/>
      <c r="BK23" s="92"/>
      <c r="BL23" s="92"/>
      <c r="BM23" s="93"/>
      <c r="BN23" s="116">
        <v>3498382</v>
      </c>
      <c r="BO23" s="117"/>
      <c r="BP23" s="117"/>
      <c r="BQ23" s="117"/>
      <c r="BR23" s="117"/>
      <c r="BS23" s="117"/>
      <c r="BT23" s="117"/>
      <c r="BU23" s="118"/>
      <c r="BV23" s="116">
        <v>3471086</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5">
      <c r="A24" s="65"/>
      <c r="B24" s="277"/>
      <c r="C24" s="278"/>
      <c r="D24" s="279"/>
      <c r="E24" s="161" t="s">
        <v>103</v>
      </c>
      <c r="F24" s="109"/>
      <c r="G24" s="109"/>
      <c r="H24" s="109"/>
      <c r="I24" s="109"/>
      <c r="J24" s="109"/>
      <c r="K24" s="110"/>
      <c r="L24" s="162">
        <v>1</v>
      </c>
      <c r="M24" s="163"/>
      <c r="N24" s="163"/>
      <c r="O24" s="163"/>
      <c r="P24" s="202"/>
      <c r="Q24" s="162">
        <v>6740</v>
      </c>
      <c r="R24" s="163"/>
      <c r="S24" s="163"/>
      <c r="T24" s="163"/>
      <c r="U24" s="163"/>
      <c r="V24" s="202"/>
      <c r="W24" s="283"/>
      <c r="X24" s="278"/>
      <c r="Y24" s="279"/>
      <c r="Z24" s="161" t="s">
        <v>104</v>
      </c>
      <c r="AA24" s="109"/>
      <c r="AB24" s="109"/>
      <c r="AC24" s="109"/>
      <c r="AD24" s="109"/>
      <c r="AE24" s="109"/>
      <c r="AF24" s="109"/>
      <c r="AG24" s="110"/>
      <c r="AH24" s="162">
        <v>61</v>
      </c>
      <c r="AI24" s="163"/>
      <c r="AJ24" s="163"/>
      <c r="AK24" s="163"/>
      <c r="AL24" s="202"/>
      <c r="AM24" s="162">
        <v>188856</v>
      </c>
      <c r="AN24" s="163"/>
      <c r="AO24" s="163"/>
      <c r="AP24" s="163"/>
      <c r="AQ24" s="163"/>
      <c r="AR24" s="202"/>
      <c r="AS24" s="162">
        <v>3096</v>
      </c>
      <c r="AT24" s="163"/>
      <c r="AU24" s="163"/>
      <c r="AV24" s="163"/>
      <c r="AW24" s="163"/>
      <c r="AX24" s="164"/>
      <c r="AY24" s="271" t="s">
        <v>105</v>
      </c>
      <c r="AZ24" s="272"/>
      <c r="BA24" s="272"/>
      <c r="BB24" s="272"/>
      <c r="BC24" s="272"/>
      <c r="BD24" s="272"/>
      <c r="BE24" s="272"/>
      <c r="BF24" s="272"/>
      <c r="BG24" s="272"/>
      <c r="BH24" s="272"/>
      <c r="BI24" s="272"/>
      <c r="BJ24" s="272"/>
      <c r="BK24" s="272"/>
      <c r="BL24" s="272"/>
      <c r="BM24" s="273"/>
      <c r="BN24" s="116">
        <v>3365842</v>
      </c>
      <c r="BO24" s="117"/>
      <c r="BP24" s="117"/>
      <c r="BQ24" s="117"/>
      <c r="BR24" s="117"/>
      <c r="BS24" s="117"/>
      <c r="BT24" s="117"/>
      <c r="BU24" s="118"/>
      <c r="BV24" s="116">
        <v>3408446</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2">
      <c r="A25" s="65"/>
      <c r="B25" s="277"/>
      <c r="C25" s="278"/>
      <c r="D25" s="279"/>
      <c r="E25" s="161" t="s">
        <v>106</v>
      </c>
      <c r="F25" s="109"/>
      <c r="G25" s="109"/>
      <c r="H25" s="109"/>
      <c r="I25" s="109"/>
      <c r="J25" s="109"/>
      <c r="K25" s="110"/>
      <c r="L25" s="162">
        <v>1</v>
      </c>
      <c r="M25" s="163"/>
      <c r="N25" s="163"/>
      <c r="O25" s="163"/>
      <c r="P25" s="202"/>
      <c r="Q25" s="162">
        <v>5520</v>
      </c>
      <c r="R25" s="163"/>
      <c r="S25" s="163"/>
      <c r="T25" s="163"/>
      <c r="U25" s="163"/>
      <c r="V25" s="202"/>
      <c r="W25" s="283"/>
      <c r="X25" s="278"/>
      <c r="Y25" s="279"/>
      <c r="Z25" s="161" t="s">
        <v>107</v>
      </c>
      <c r="AA25" s="109"/>
      <c r="AB25" s="109"/>
      <c r="AC25" s="109"/>
      <c r="AD25" s="109"/>
      <c r="AE25" s="109"/>
      <c r="AF25" s="109"/>
      <c r="AG25" s="110"/>
      <c r="AH25" s="162" t="s">
        <v>66</v>
      </c>
      <c r="AI25" s="163"/>
      <c r="AJ25" s="163"/>
      <c r="AK25" s="163"/>
      <c r="AL25" s="202"/>
      <c r="AM25" s="162" t="s">
        <v>66</v>
      </c>
      <c r="AN25" s="163"/>
      <c r="AO25" s="163"/>
      <c r="AP25" s="163"/>
      <c r="AQ25" s="163"/>
      <c r="AR25" s="202"/>
      <c r="AS25" s="162" t="s">
        <v>66</v>
      </c>
      <c r="AT25" s="163"/>
      <c r="AU25" s="163"/>
      <c r="AV25" s="163"/>
      <c r="AW25" s="163"/>
      <c r="AX25" s="164"/>
      <c r="AY25" s="91" t="s">
        <v>108</v>
      </c>
      <c r="AZ25" s="92"/>
      <c r="BA25" s="92"/>
      <c r="BB25" s="92"/>
      <c r="BC25" s="92"/>
      <c r="BD25" s="92"/>
      <c r="BE25" s="92"/>
      <c r="BF25" s="92"/>
      <c r="BG25" s="92"/>
      <c r="BH25" s="92"/>
      <c r="BI25" s="92"/>
      <c r="BJ25" s="92"/>
      <c r="BK25" s="92"/>
      <c r="BL25" s="92"/>
      <c r="BM25" s="93"/>
      <c r="BN25" s="94">
        <v>841541</v>
      </c>
      <c r="BO25" s="95"/>
      <c r="BP25" s="95"/>
      <c r="BQ25" s="95"/>
      <c r="BR25" s="95"/>
      <c r="BS25" s="95"/>
      <c r="BT25" s="95"/>
      <c r="BU25" s="96"/>
      <c r="BV25" s="94">
        <v>26052</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2">
      <c r="A26" s="65"/>
      <c r="B26" s="277"/>
      <c r="C26" s="278"/>
      <c r="D26" s="279"/>
      <c r="E26" s="161" t="s">
        <v>109</v>
      </c>
      <c r="F26" s="109"/>
      <c r="G26" s="109"/>
      <c r="H26" s="109"/>
      <c r="I26" s="109"/>
      <c r="J26" s="109"/>
      <c r="K26" s="110"/>
      <c r="L26" s="162">
        <v>1</v>
      </c>
      <c r="M26" s="163"/>
      <c r="N26" s="163"/>
      <c r="O26" s="163"/>
      <c r="P26" s="202"/>
      <c r="Q26" s="162">
        <v>5080</v>
      </c>
      <c r="R26" s="163"/>
      <c r="S26" s="163"/>
      <c r="T26" s="163"/>
      <c r="U26" s="163"/>
      <c r="V26" s="202"/>
      <c r="W26" s="283"/>
      <c r="X26" s="278"/>
      <c r="Y26" s="279"/>
      <c r="Z26" s="161" t="s">
        <v>110</v>
      </c>
      <c r="AA26" s="288"/>
      <c r="AB26" s="288"/>
      <c r="AC26" s="288"/>
      <c r="AD26" s="288"/>
      <c r="AE26" s="288"/>
      <c r="AF26" s="288"/>
      <c r="AG26" s="289"/>
      <c r="AH26" s="162" t="s">
        <v>66</v>
      </c>
      <c r="AI26" s="163"/>
      <c r="AJ26" s="163"/>
      <c r="AK26" s="163"/>
      <c r="AL26" s="202"/>
      <c r="AM26" s="162" t="s">
        <v>66</v>
      </c>
      <c r="AN26" s="163"/>
      <c r="AO26" s="163"/>
      <c r="AP26" s="163"/>
      <c r="AQ26" s="163"/>
      <c r="AR26" s="202"/>
      <c r="AS26" s="162" t="s">
        <v>66</v>
      </c>
      <c r="AT26" s="163"/>
      <c r="AU26" s="163"/>
      <c r="AV26" s="163"/>
      <c r="AW26" s="163"/>
      <c r="AX26" s="164"/>
      <c r="AY26" s="119" t="s">
        <v>111</v>
      </c>
      <c r="AZ26" s="120"/>
      <c r="BA26" s="120"/>
      <c r="BB26" s="120"/>
      <c r="BC26" s="120"/>
      <c r="BD26" s="120"/>
      <c r="BE26" s="120"/>
      <c r="BF26" s="120"/>
      <c r="BG26" s="120"/>
      <c r="BH26" s="120"/>
      <c r="BI26" s="120"/>
      <c r="BJ26" s="120"/>
      <c r="BK26" s="120"/>
      <c r="BL26" s="120"/>
      <c r="BM26" s="121"/>
      <c r="BN26" s="116" t="s">
        <v>66</v>
      </c>
      <c r="BO26" s="117"/>
      <c r="BP26" s="117"/>
      <c r="BQ26" s="117"/>
      <c r="BR26" s="117"/>
      <c r="BS26" s="117"/>
      <c r="BT26" s="117"/>
      <c r="BU26" s="118"/>
      <c r="BV26" s="116" t="s">
        <v>66</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5">
      <c r="A27" s="65"/>
      <c r="B27" s="277"/>
      <c r="C27" s="278"/>
      <c r="D27" s="279"/>
      <c r="E27" s="161" t="s">
        <v>112</v>
      </c>
      <c r="F27" s="109"/>
      <c r="G27" s="109"/>
      <c r="H27" s="109"/>
      <c r="I27" s="109"/>
      <c r="J27" s="109"/>
      <c r="K27" s="110"/>
      <c r="L27" s="162">
        <v>1</v>
      </c>
      <c r="M27" s="163"/>
      <c r="N27" s="163"/>
      <c r="O27" s="163"/>
      <c r="P27" s="202"/>
      <c r="Q27" s="162">
        <v>2540</v>
      </c>
      <c r="R27" s="163"/>
      <c r="S27" s="163"/>
      <c r="T27" s="163"/>
      <c r="U27" s="163"/>
      <c r="V27" s="202"/>
      <c r="W27" s="283"/>
      <c r="X27" s="278"/>
      <c r="Y27" s="279"/>
      <c r="Z27" s="161" t="s">
        <v>113</v>
      </c>
      <c r="AA27" s="109"/>
      <c r="AB27" s="109"/>
      <c r="AC27" s="109"/>
      <c r="AD27" s="109"/>
      <c r="AE27" s="109"/>
      <c r="AF27" s="109"/>
      <c r="AG27" s="110"/>
      <c r="AH27" s="162" t="s">
        <v>66</v>
      </c>
      <c r="AI27" s="163"/>
      <c r="AJ27" s="163"/>
      <c r="AK27" s="163"/>
      <c r="AL27" s="202"/>
      <c r="AM27" s="162" t="s">
        <v>66</v>
      </c>
      <c r="AN27" s="163"/>
      <c r="AO27" s="163"/>
      <c r="AP27" s="163"/>
      <c r="AQ27" s="163"/>
      <c r="AR27" s="202"/>
      <c r="AS27" s="162" t="s">
        <v>66</v>
      </c>
      <c r="AT27" s="163"/>
      <c r="AU27" s="163"/>
      <c r="AV27" s="163"/>
      <c r="AW27" s="163"/>
      <c r="AX27" s="164"/>
      <c r="AY27" s="210" t="s">
        <v>114</v>
      </c>
      <c r="AZ27" s="211"/>
      <c r="BA27" s="211"/>
      <c r="BB27" s="211"/>
      <c r="BC27" s="211"/>
      <c r="BD27" s="211"/>
      <c r="BE27" s="211"/>
      <c r="BF27" s="211"/>
      <c r="BG27" s="211"/>
      <c r="BH27" s="211"/>
      <c r="BI27" s="211"/>
      <c r="BJ27" s="211"/>
      <c r="BK27" s="211"/>
      <c r="BL27" s="211"/>
      <c r="BM27" s="212"/>
      <c r="BN27" s="274">
        <v>100000</v>
      </c>
      <c r="BO27" s="275"/>
      <c r="BP27" s="275"/>
      <c r="BQ27" s="275"/>
      <c r="BR27" s="275"/>
      <c r="BS27" s="275"/>
      <c r="BT27" s="275"/>
      <c r="BU27" s="276"/>
      <c r="BV27" s="274">
        <v>100000</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2">
      <c r="A28" s="65"/>
      <c r="B28" s="277"/>
      <c r="C28" s="278"/>
      <c r="D28" s="279"/>
      <c r="E28" s="161" t="s">
        <v>115</v>
      </c>
      <c r="F28" s="109"/>
      <c r="G28" s="109"/>
      <c r="H28" s="109"/>
      <c r="I28" s="109"/>
      <c r="J28" s="109"/>
      <c r="K28" s="110"/>
      <c r="L28" s="162">
        <v>1</v>
      </c>
      <c r="M28" s="163"/>
      <c r="N28" s="163"/>
      <c r="O28" s="163"/>
      <c r="P28" s="202"/>
      <c r="Q28" s="162">
        <v>2040</v>
      </c>
      <c r="R28" s="163"/>
      <c r="S28" s="163"/>
      <c r="T28" s="163"/>
      <c r="U28" s="163"/>
      <c r="V28" s="202"/>
      <c r="W28" s="283"/>
      <c r="X28" s="278"/>
      <c r="Y28" s="279"/>
      <c r="Z28" s="161" t="s">
        <v>116</v>
      </c>
      <c r="AA28" s="109"/>
      <c r="AB28" s="109"/>
      <c r="AC28" s="109"/>
      <c r="AD28" s="109"/>
      <c r="AE28" s="109"/>
      <c r="AF28" s="109"/>
      <c r="AG28" s="110"/>
      <c r="AH28" s="162" t="s">
        <v>66</v>
      </c>
      <c r="AI28" s="163"/>
      <c r="AJ28" s="163"/>
      <c r="AK28" s="163"/>
      <c r="AL28" s="202"/>
      <c r="AM28" s="162" t="s">
        <v>66</v>
      </c>
      <c r="AN28" s="163"/>
      <c r="AO28" s="163"/>
      <c r="AP28" s="163"/>
      <c r="AQ28" s="163"/>
      <c r="AR28" s="202"/>
      <c r="AS28" s="162" t="s">
        <v>66</v>
      </c>
      <c r="AT28" s="163"/>
      <c r="AU28" s="163"/>
      <c r="AV28" s="163"/>
      <c r="AW28" s="163"/>
      <c r="AX28" s="164"/>
      <c r="AY28" s="291" t="s">
        <v>117</v>
      </c>
      <c r="AZ28" s="292"/>
      <c r="BA28" s="292"/>
      <c r="BB28" s="293"/>
      <c r="BC28" s="91" t="s">
        <v>118</v>
      </c>
      <c r="BD28" s="92"/>
      <c r="BE28" s="92"/>
      <c r="BF28" s="92"/>
      <c r="BG28" s="92"/>
      <c r="BH28" s="92"/>
      <c r="BI28" s="92"/>
      <c r="BJ28" s="92"/>
      <c r="BK28" s="92"/>
      <c r="BL28" s="92"/>
      <c r="BM28" s="93"/>
      <c r="BN28" s="94">
        <v>484061</v>
      </c>
      <c r="BO28" s="95"/>
      <c r="BP28" s="95"/>
      <c r="BQ28" s="95"/>
      <c r="BR28" s="95"/>
      <c r="BS28" s="95"/>
      <c r="BT28" s="95"/>
      <c r="BU28" s="96"/>
      <c r="BV28" s="94">
        <v>431994</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2">
      <c r="A29" s="65"/>
      <c r="B29" s="277"/>
      <c r="C29" s="278"/>
      <c r="D29" s="279"/>
      <c r="E29" s="161" t="s">
        <v>119</v>
      </c>
      <c r="F29" s="109"/>
      <c r="G29" s="109"/>
      <c r="H29" s="109"/>
      <c r="I29" s="109"/>
      <c r="J29" s="109"/>
      <c r="K29" s="110"/>
      <c r="L29" s="162">
        <v>8</v>
      </c>
      <c r="M29" s="163"/>
      <c r="N29" s="163"/>
      <c r="O29" s="163"/>
      <c r="P29" s="202"/>
      <c r="Q29" s="162">
        <v>1850</v>
      </c>
      <c r="R29" s="163"/>
      <c r="S29" s="163"/>
      <c r="T29" s="163"/>
      <c r="U29" s="163"/>
      <c r="V29" s="202"/>
      <c r="W29" s="294"/>
      <c r="X29" s="295"/>
      <c r="Y29" s="296"/>
      <c r="Z29" s="161" t="s">
        <v>120</v>
      </c>
      <c r="AA29" s="109"/>
      <c r="AB29" s="109"/>
      <c r="AC29" s="109"/>
      <c r="AD29" s="109"/>
      <c r="AE29" s="109"/>
      <c r="AF29" s="109"/>
      <c r="AG29" s="110"/>
      <c r="AH29" s="162">
        <v>61</v>
      </c>
      <c r="AI29" s="163"/>
      <c r="AJ29" s="163"/>
      <c r="AK29" s="163"/>
      <c r="AL29" s="202"/>
      <c r="AM29" s="162">
        <v>188856</v>
      </c>
      <c r="AN29" s="163"/>
      <c r="AO29" s="163"/>
      <c r="AP29" s="163"/>
      <c r="AQ29" s="163"/>
      <c r="AR29" s="202"/>
      <c r="AS29" s="162">
        <v>3096</v>
      </c>
      <c r="AT29" s="163"/>
      <c r="AU29" s="163"/>
      <c r="AV29" s="163"/>
      <c r="AW29" s="163"/>
      <c r="AX29" s="164"/>
      <c r="AY29" s="297"/>
      <c r="AZ29" s="298"/>
      <c r="BA29" s="298"/>
      <c r="BB29" s="299"/>
      <c r="BC29" s="113" t="s">
        <v>121</v>
      </c>
      <c r="BD29" s="114"/>
      <c r="BE29" s="114"/>
      <c r="BF29" s="114"/>
      <c r="BG29" s="114"/>
      <c r="BH29" s="114"/>
      <c r="BI29" s="114"/>
      <c r="BJ29" s="114"/>
      <c r="BK29" s="114"/>
      <c r="BL29" s="114"/>
      <c r="BM29" s="115"/>
      <c r="BN29" s="116">
        <v>85711</v>
      </c>
      <c r="BO29" s="117"/>
      <c r="BP29" s="117"/>
      <c r="BQ29" s="117"/>
      <c r="BR29" s="117"/>
      <c r="BS29" s="117"/>
      <c r="BT29" s="117"/>
      <c r="BU29" s="118"/>
      <c r="BV29" s="116">
        <v>85702</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5">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122</v>
      </c>
      <c r="X30" s="307"/>
      <c r="Y30" s="307"/>
      <c r="Z30" s="307"/>
      <c r="AA30" s="307"/>
      <c r="AB30" s="307"/>
      <c r="AC30" s="307"/>
      <c r="AD30" s="307"/>
      <c r="AE30" s="307"/>
      <c r="AF30" s="307"/>
      <c r="AG30" s="308"/>
      <c r="AH30" s="242">
        <v>94.7</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123</v>
      </c>
      <c r="BD30" s="272"/>
      <c r="BE30" s="272"/>
      <c r="BF30" s="272"/>
      <c r="BG30" s="272"/>
      <c r="BH30" s="272"/>
      <c r="BI30" s="272"/>
      <c r="BJ30" s="272"/>
      <c r="BK30" s="272"/>
      <c r="BL30" s="272"/>
      <c r="BM30" s="273"/>
      <c r="BN30" s="274">
        <v>2296009</v>
      </c>
      <c r="BO30" s="275"/>
      <c r="BP30" s="275"/>
      <c r="BQ30" s="275"/>
      <c r="BR30" s="275"/>
      <c r="BS30" s="275"/>
      <c r="BT30" s="275"/>
      <c r="BU30" s="276"/>
      <c r="BV30" s="274">
        <v>2424836</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2">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2">
      <c r="A32" s="65"/>
      <c r="B32" s="321"/>
      <c r="C32" s="322" t="s">
        <v>124</v>
      </c>
      <c r="D32" s="322"/>
      <c r="E32" s="322"/>
      <c r="F32" s="319"/>
      <c r="G32" s="319"/>
      <c r="H32" s="319"/>
      <c r="I32" s="319"/>
      <c r="J32" s="319"/>
      <c r="K32" s="319"/>
      <c r="L32" s="319"/>
      <c r="M32" s="319"/>
      <c r="N32" s="319"/>
      <c r="O32" s="319"/>
      <c r="P32" s="319"/>
      <c r="Q32" s="319"/>
      <c r="R32" s="319"/>
      <c r="S32" s="319"/>
      <c r="T32" s="319"/>
      <c r="U32" s="319" t="s">
        <v>125</v>
      </c>
      <c r="V32" s="319"/>
      <c r="W32" s="319"/>
      <c r="X32" s="319"/>
      <c r="Y32" s="319"/>
      <c r="Z32" s="319"/>
      <c r="AA32" s="319"/>
      <c r="AB32" s="319"/>
      <c r="AC32" s="319"/>
      <c r="AD32" s="319"/>
      <c r="AE32" s="319"/>
      <c r="AF32" s="319"/>
      <c r="AG32" s="319"/>
      <c r="AH32" s="319"/>
      <c r="AI32" s="319"/>
      <c r="AJ32" s="319"/>
      <c r="AK32" s="319"/>
      <c r="AL32" s="319"/>
      <c r="AM32" s="323" t="s">
        <v>126</v>
      </c>
      <c r="AN32" s="319"/>
      <c r="AO32" s="319"/>
      <c r="AP32" s="319"/>
      <c r="AQ32" s="319"/>
      <c r="AR32" s="319"/>
      <c r="AS32" s="323"/>
      <c r="AT32" s="323"/>
      <c r="AU32" s="323"/>
      <c r="AV32" s="323"/>
      <c r="AW32" s="323"/>
      <c r="AX32" s="323"/>
      <c r="AY32" s="323"/>
      <c r="AZ32" s="323"/>
      <c r="BA32" s="323"/>
      <c r="BB32" s="319"/>
      <c r="BC32" s="323"/>
      <c r="BD32" s="319"/>
      <c r="BE32" s="323" t="s">
        <v>127</v>
      </c>
      <c r="BF32" s="319"/>
      <c r="BG32" s="319"/>
      <c r="BH32" s="319"/>
      <c r="BI32" s="319"/>
      <c r="BJ32" s="323"/>
      <c r="BK32" s="323"/>
      <c r="BL32" s="323"/>
      <c r="BM32" s="323"/>
      <c r="BN32" s="323"/>
      <c r="BO32" s="323"/>
      <c r="BP32" s="323"/>
      <c r="BQ32" s="323"/>
      <c r="BR32" s="319"/>
      <c r="BS32" s="319"/>
      <c r="BT32" s="319"/>
      <c r="BU32" s="319"/>
      <c r="BV32" s="319"/>
      <c r="BW32" s="319" t="s">
        <v>128</v>
      </c>
      <c r="BX32" s="319"/>
      <c r="BY32" s="319"/>
      <c r="BZ32" s="319"/>
      <c r="CA32" s="319"/>
      <c r="CB32" s="323"/>
      <c r="CC32" s="323"/>
      <c r="CD32" s="323"/>
      <c r="CE32" s="323"/>
      <c r="CF32" s="323"/>
      <c r="CG32" s="323"/>
      <c r="CH32" s="323"/>
      <c r="CI32" s="323"/>
      <c r="CJ32" s="323"/>
      <c r="CK32" s="323"/>
      <c r="CL32" s="323"/>
      <c r="CM32" s="323"/>
      <c r="CN32" s="323"/>
      <c r="CO32" s="323" t="s">
        <v>129</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2">
      <c r="A33" s="65"/>
      <c r="B33" s="321"/>
      <c r="C33" s="139" t="s">
        <v>130</v>
      </c>
      <c r="D33" s="139"/>
      <c r="E33" s="86" t="s">
        <v>131</v>
      </c>
      <c r="F33" s="86"/>
      <c r="G33" s="86"/>
      <c r="H33" s="86"/>
      <c r="I33" s="86"/>
      <c r="J33" s="86"/>
      <c r="K33" s="86"/>
      <c r="L33" s="86"/>
      <c r="M33" s="86"/>
      <c r="N33" s="86"/>
      <c r="O33" s="86"/>
      <c r="P33" s="86"/>
      <c r="Q33" s="86"/>
      <c r="R33" s="86"/>
      <c r="S33" s="86"/>
      <c r="T33" s="324"/>
      <c r="U33" s="139" t="s">
        <v>130</v>
      </c>
      <c r="V33" s="139"/>
      <c r="W33" s="86" t="s">
        <v>131</v>
      </c>
      <c r="X33" s="86"/>
      <c r="Y33" s="86"/>
      <c r="Z33" s="86"/>
      <c r="AA33" s="86"/>
      <c r="AB33" s="86"/>
      <c r="AC33" s="86"/>
      <c r="AD33" s="86"/>
      <c r="AE33" s="86"/>
      <c r="AF33" s="86"/>
      <c r="AG33" s="86"/>
      <c r="AH33" s="86"/>
      <c r="AI33" s="86"/>
      <c r="AJ33" s="86"/>
      <c r="AK33" s="86"/>
      <c r="AL33" s="324"/>
      <c r="AM33" s="139" t="s">
        <v>130</v>
      </c>
      <c r="AN33" s="139"/>
      <c r="AO33" s="86" t="s">
        <v>131</v>
      </c>
      <c r="AP33" s="86"/>
      <c r="AQ33" s="86"/>
      <c r="AR33" s="86"/>
      <c r="AS33" s="86"/>
      <c r="AT33" s="86"/>
      <c r="AU33" s="86"/>
      <c r="AV33" s="86"/>
      <c r="AW33" s="86"/>
      <c r="AX33" s="86"/>
      <c r="AY33" s="86"/>
      <c r="AZ33" s="86"/>
      <c r="BA33" s="86"/>
      <c r="BB33" s="86"/>
      <c r="BC33" s="86"/>
      <c r="BD33" s="325"/>
      <c r="BE33" s="86" t="s">
        <v>132</v>
      </c>
      <c r="BF33" s="86"/>
      <c r="BG33" s="86" t="s">
        <v>133</v>
      </c>
      <c r="BH33" s="86"/>
      <c r="BI33" s="86"/>
      <c r="BJ33" s="86"/>
      <c r="BK33" s="86"/>
      <c r="BL33" s="86"/>
      <c r="BM33" s="86"/>
      <c r="BN33" s="86"/>
      <c r="BO33" s="86"/>
      <c r="BP33" s="86"/>
      <c r="BQ33" s="86"/>
      <c r="BR33" s="86"/>
      <c r="BS33" s="86"/>
      <c r="BT33" s="86"/>
      <c r="BU33" s="86"/>
      <c r="BV33" s="325"/>
      <c r="BW33" s="139" t="s">
        <v>132</v>
      </c>
      <c r="BX33" s="139"/>
      <c r="BY33" s="86" t="s">
        <v>134</v>
      </c>
      <c r="BZ33" s="86"/>
      <c r="CA33" s="86"/>
      <c r="CB33" s="86"/>
      <c r="CC33" s="86"/>
      <c r="CD33" s="86"/>
      <c r="CE33" s="86"/>
      <c r="CF33" s="86"/>
      <c r="CG33" s="86"/>
      <c r="CH33" s="86"/>
      <c r="CI33" s="86"/>
      <c r="CJ33" s="86"/>
      <c r="CK33" s="86"/>
      <c r="CL33" s="86"/>
      <c r="CM33" s="86"/>
      <c r="CN33" s="324"/>
      <c r="CO33" s="139" t="s">
        <v>130</v>
      </c>
      <c r="CP33" s="139"/>
      <c r="CQ33" s="86" t="s">
        <v>135</v>
      </c>
      <c r="CR33" s="86"/>
      <c r="CS33" s="86"/>
      <c r="CT33" s="86"/>
      <c r="CU33" s="86"/>
      <c r="CV33" s="86"/>
      <c r="CW33" s="86"/>
      <c r="CX33" s="86"/>
      <c r="CY33" s="86"/>
      <c r="CZ33" s="86"/>
      <c r="DA33" s="86"/>
      <c r="DB33" s="86"/>
      <c r="DC33" s="86"/>
      <c r="DD33" s="86"/>
      <c r="DE33" s="86"/>
      <c r="DF33" s="324"/>
      <c r="DG33" s="326" t="s">
        <v>136</v>
      </c>
      <c r="DH33" s="326"/>
      <c r="DI33" s="327"/>
      <c r="DJ33" s="63"/>
      <c r="DK33" s="63"/>
      <c r="DL33" s="63"/>
      <c r="DM33" s="63"/>
      <c r="DN33" s="63"/>
      <c r="DO33" s="63"/>
    </row>
    <row r="34" spans="1:119" ht="32.25" customHeight="1" x14ac:dyDescent="0.2">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5</v>
      </c>
      <c r="V34" s="328"/>
      <c r="W34" s="329" t="str">
        <f>IF('各会計、関係団体の財政状況及び健全化判断比率'!B28="","",'各会計、関係団体の財政状況及び健全化判断比率'!B28)</f>
        <v>国民健康保険事業特別会計</v>
      </c>
      <c r="X34" s="329"/>
      <c r="Y34" s="329"/>
      <c r="Z34" s="329"/>
      <c r="AA34" s="329"/>
      <c r="AB34" s="329"/>
      <c r="AC34" s="329"/>
      <c r="AD34" s="329"/>
      <c r="AE34" s="329"/>
      <c r="AF34" s="329"/>
      <c r="AG34" s="329"/>
      <c r="AH34" s="329"/>
      <c r="AI34" s="329"/>
      <c r="AJ34" s="329"/>
      <c r="AK34" s="329"/>
      <c r="AL34" s="322"/>
      <c r="AM34" s="328" t="str">
        <f>IF(AO34="","",MAX(C34:D43,U34:V43)+1)</f>
        <v/>
      </c>
      <c r="AN34" s="328"/>
      <c r="AO34" s="329"/>
      <c r="AP34" s="329"/>
      <c r="AQ34" s="329"/>
      <c r="AR34" s="329"/>
      <c r="AS34" s="329"/>
      <c r="AT34" s="329"/>
      <c r="AU34" s="329"/>
      <c r="AV34" s="329"/>
      <c r="AW34" s="329"/>
      <c r="AX34" s="329"/>
      <c r="AY34" s="329"/>
      <c r="AZ34" s="329"/>
      <c r="BA34" s="329"/>
      <c r="BB34" s="329"/>
      <c r="BC34" s="329"/>
      <c r="BD34" s="322"/>
      <c r="BE34" s="328">
        <f>IF(BG34="","",MAX(C34:D43,U34:V43,AM34:AN43)+1)</f>
        <v>9</v>
      </c>
      <c r="BF34" s="328"/>
      <c r="BG34" s="329" t="str">
        <f>IF('各会計、関係団体の財政状況及び健全化判断比率'!B32="","",'各会計、関係団体の財政状況及び健全化判断比率'!B32)</f>
        <v>簡易水道事業特別会計</v>
      </c>
      <c r="BH34" s="329"/>
      <c r="BI34" s="329"/>
      <c r="BJ34" s="329"/>
      <c r="BK34" s="329"/>
      <c r="BL34" s="329"/>
      <c r="BM34" s="329"/>
      <c r="BN34" s="329"/>
      <c r="BO34" s="329"/>
      <c r="BP34" s="329"/>
      <c r="BQ34" s="329"/>
      <c r="BR34" s="329"/>
      <c r="BS34" s="329"/>
      <c r="BT34" s="329"/>
      <c r="BU34" s="329"/>
      <c r="BV34" s="322"/>
      <c r="BW34" s="328">
        <f>IF(BY34="","",MAX(C34:D43,U34:V43,AM34:AN43,BE34:BF43)+1)</f>
        <v>14</v>
      </c>
      <c r="BX34" s="328"/>
      <c r="BY34" s="329" t="str">
        <f>IF('各会計、関係団体の財政状況及び健全化判断比率'!B68="","",'各会計、関係団体の財政状況及び健全化判断比率'!B68)</f>
        <v>周東環境衛生組合（一般会計）</v>
      </c>
      <c r="BZ34" s="329"/>
      <c r="CA34" s="329"/>
      <c r="CB34" s="329"/>
      <c r="CC34" s="329"/>
      <c r="CD34" s="329"/>
      <c r="CE34" s="329"/>
      <c r="CF34" s="329"/>
      <c r="CG34" s="329"/>
      <c r="CH34" s="329"/>
      <c r="CI34" s="329"/>
      <c r="CJ34" s="329"/>
      <c r="CK34" s="329"/>
      <c r="CL34" s="329"/>
      <c r="CM34" s="329"/>
      <c r="CN34" s="322"/>
      <c r="CO34" s="328">
        <f>IF(CQ34="","",MAX(C34:D43,U34:V43,AM34:AN43,BE34:BF43,BW34:BX43)+1)</f>
        <v>24</v>
      </c>
      <c r="CP34" s="328"/>
      <c r="CQ34" s="329" t="str">
        <f>IF('各会計、関係団体の財政状況及び健全化判断比率'!BS7="","",'各会計、関係団体の財政状況及び健全化判断比率'!BS7)</f>
        <v>上関航運</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2">
      <c r="A35" s="65"/>
      <c r="B35" s="321"/>
      <c r="C35" s="328">
        <f>IF(E35="","",C34+1)</f>
        <v>2</v>
      </c>
      <c r="D35" s="328"/>
      <c r="E35" s="329" t="str">
        <f>IF('各会計、関係団体の財政状況及び健全化判断比率'!B8="","",'各会計、関係団体の財政状況及び健全化判断比率'!B8)</f>
        <v>へき地診療所事業特別会計</v>
      </c>
      <c r="F35" s="329"/>
      <c r="G35" s="329"/>
      <c r="H35" s="329"/>
      <c r="I35" s="329"/>
      <c r="J35" s="329"/>
      <c r="K35" s="329"/>
      <c r="L35" s="329"/>
      <c r="M35" s="329"/>
      <c r="N35" s="329"/>
      <c r="O35" s="329"/>
      <c r="P35" s="329"/>
      <c r="Q35" s="329"/>
      <c r="R35" s="329"/>
      <c r="S35" s="329"/>
      <c r="T35" s="322"/>
      <c r="U35" s="328">
        <f>IF(W35="","",U34+1)</f>
        <v>6</v>
      </c>
      <c r="V35" s="328"/>
      <c r="W35" s="329" t="str">
        <f>IF('各会計、関係団体の財政状況及び健全化判断比率'!B29="","",'各会計、関係団体の財政状況及び健全化判断比率'!B29)</f>
        <v>後期高齢者医療特別会計</v>
      </c>
      <c r="X35" s="329"/>
      <c r="Y35" s="329"/>
      <c r="Z35" s="329"/>
      <c r="AA35" s="329"/>
      <c r="AB35" s="329"/>
      <c r="AC35" s="329"/>
      <c r="AD35" s="329"/>
      <c r="AE35" s="329"/>
      <c r="AF35" s="329"/>
      <c r="AG35" s="329"/>
      <c r="AH35" s="329"/>
      <c r="AI35" s="329"/>
      <c r="AJ35" s="329"/>
      <c r="AK35" s="329"/>
      <c r="AL35" s="322"/>
      <c r="AM35" s="328" t="str">
        <f t="shared" ref="AM35:AM43" si="0">IF(AO35="","",AM34+1)</f>
        <v/>
      </c>
      <c r="AN35" s="328"/>
      <c r="AO35" s="329"/>
      <c r="AP35" s="329"/>
      <c r="AQ35" s="329"/>
      <c r="AR35" s="329"/>
      <c r="AS35" s="329"/>
      <c r="AT35" s="329"/>
      <c r="AU35" s="329"/>
      <c r="AV35" s="329"/>
      <c r="AW35" s="329"/>
      <c r="AX35" s="329"/>
      <c r="AY35" s="329"/>
      <c r="AZ35" s="329"/>
      <c r="BA35" s="329"/>
      <c r="BB35" s="329"/>
      <c r="BC35" s="329"/>
      <c r="BD35" s="322"/>
      <c r="BE35" s="328">
        <f t="shared" ref="BE35:BE43" si="1">IF(BG35="","",BE34+1)</f>
        <v>10</v>
      </c>
      <c r="BF35" s="328"/>
      <c r="BG35" s="329" t="str">
        <f>IF('各会計、関係団体の財政状況及び健全化判断比率'!B33="","",'各会計、関係団体の財政状況及び健全化判断比率'!B33)</f>
        <v>農業集落排水事業特別会計</v>
      </c>
      <c r="BH35" s="329"/>
      <c r="BI35" s="329"/>
      <c r="BJ35" s="329"/>
      <c r="BK35" s="329"/>
      <c r="BL35" s="329"/>
      <c r="BM35" s="329"/>
      <c r="BN35" s="329"/>
      <c r="BO35" s="329"/>
      <c r="BP35" s="329"/>
      <c r="BQ35" s="329"/>
      <c r="BR35" s="329"/>
      <c r="BS35" s="329"/>
      <c r="BT35" s="329"/>
      <c r="BU35" s="329"/>
      <c r="BV35" s="322"/>
      <c r="BW35" s="328">
        <f t="shared" ref="BW35:BW43" si="2">IF(BY35="","",BW34+1)</f>
        <v>15</v>
      </c>
      <c r="BX35" s="328"/>
      <c r="BY35" s="329" t="str">
        <f>IF('各会計、関係団体の財政状況及び健全化判断比率'!B69="","",'各会計、関係団体の財政状況及び健全化判断比率'!B69)</f>
        <v>柳井地区広域消防組合（一般会計）</v>
      </c>
      <c r="BZ35" s="329"/>
      <c r="CA35" s="329"/>
      <c r="CB35" s="329"/>
      <c r="CC35" s="329"/>
      <c r="CD35" s="329"/>
      <c r="CE35" s="329"/>
      <c r="CF35" s="329"/>
      <c r="CG35" s="329"/>
      <c r="CH35" s="329"/>
      <c r="CI35" s="329"/>
      <c r="CJ35" s="329"/>
      <c r="CK35" s="329"/>
      <c r="CL35" s="329"/>
      <c r="CM35" s="329"/>
      <c r="CN35" s="322"/>
      <c r="CO35" s="328">
        <f t="shared" ref="CO35:CO43" si="3">IF(CQ35="","",CO34+1)</f>
        <v>25</v>
      </c>
      <c r="CP35" s="328"/>
      <c r="CQ35" s="329" t="str">
        <f>IF('各会計、関係団体の財政状況及び健全化判断比率'!BS8="","",'各会計、関係団体の財政状況及び健全化判断比率'!BS8)</f>
        <v>上関町土地開発公社</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2">
      <c r="A36" s="65"/>
      <c r="B36" s="321"/>
      <c r="C36" s="328">
        <f>IF(E36="","",C35+1)</f>
        <v>3</v>
      </c>
      <c r="D36" s="328"/>
      <c r="E36" s="329" t="str">
        <f>IF('各会計、関係団体の財政状況及び健全化判断比率'!B9="","",'各会計、関係団体の財政状況及び健全化判断比率'!B9)</f>
        <v>へき地歯科診療所事業特別会計</v>
      </c>
      <c r="F36" s="329"/>
      <c r="G36" s="329"/>
      <c r="H36" s="329"/>
      <c r="I36" s="329"/>
      <c r="J36" s="329"/>
      <c r="K36" s="329"/>
      <c r="L36" s="329"/>
      <c r="M36" s="329"/>
      <c r="N36" s="329"/>
      <c r="O36" s="329"/>
      <c r="P36" s="329"/>
      <c r="Q36" s="329"/>
      <c r="R36" s="329"/>
      <c r="S36" s="329"/>
      <c r="T36" s="322"/>
      <c r="U36" s="328">
        <f t="shared" ref="U36:U43" si="4">IF(W36="","",U35+1)</f>
        <v>7</v>
      </c>
      <c r="V36" s="328"/>
      <c r="W36" s="329" t="str">
        <f>IF('各会計、関係団体の財政状況及び健全化判断比率'!B30="","",'各会計、関係団体の財政状況及び健全化判断比率'!B30)</f>
        <v>介護保険特別会計（保険事業勘定）</v>
      </c>
      <c r="X36" s="329"/>
      <c r="Y36" s="329"/>
      <c r="Z36" s="329"/>
      <c r="AA36" s="329"/>
      <c r="AB36" s="329"/>
      <c r="AC36" s="329"/>
      <c r="AD36" s="329"/>
      <c r="AE36" s="329"/>
      <c r="AF36" s="329"/>
      <c r="AG36" s="329"/>
      <c r="AH36" s="329"/>
      <c r="AI36" s="329"/>
      <c r="AJ36" s="329"/>
      <c r="AK36" s="329"/>
      <c r="AL36" s="322"/>
      <c r="AM36" s="328" t="str">
        <f t="shared" si="0"/>
        <v/>
      </c>
      <c r="AN36" s="328"/>
      <c r="AO36" s="329"/>
      <c r="AP36" s="329"/>
      <c r="AQ36" s="329"/>
      <c r="AR36" s="329"/>
      <c r="AS36" s="329"/>
      <c r="AT36" s="329"/>
      <c r="AU36" s="329"/>
      <c r="AV36" s="329"/>
      <c r="AW36" s="329"/>
      <c r="AX36" s="329"/>
      <c r="AY36" s="329"/>
      <c r="AZ36" s="329"/>
      <c r="BA36" s="329"/>
      <c r="BB36" s="329"/>
      <c r="BC36" s="329"/>
      <c r="BD36" s="322"/>
      <c r="BE36" s="328">
        <f t="shared" si="1"/>
        <v>11</v>
      </c>
      <c r="BF36" s="328"/>
      <c r="BG36" s="329" t="str">
        <f>IF('各会計、関係団体の財政状況及び健全化判断比率'!B34="","",'各会計、関係団体の財政状況及び健全化判断比率'!B34)</f>
        <v>漁業集落排水事業特別会計</v>
      </c>
      <c r="BH36" s="329"/>
      <c r="BI36" s="329"/>
      <c r="BJ36" s="329"/>
      <c r="BK36" s="329"/>
      <c r="BL36" s="329"/>
      <c r="BM36" s="329"/>
      <c r="BN36" s="329"/>
      <c r="BO36" s="329"/>
      <c r="BP36" s="329"/>
      <c r="BQ36" s="329"/>
      <c r="BR36" s="329"/>
      <c r="BS36" s="329"/>
      <c r="BT36" s="329"/>
      <c r="BU36" s="329"/>
      <c r="BV36" s="322"/>
      <c r="BW36" s="328">
        <f t="shared" si="2"/>
        <v>16</v>
      </c>
      <c r="BX36" s="328"/>
      <c r="BY36" s="329" t="str">
        <f>IF('各会計、関係団体の財政状況及び健全化判断比率'!B70="","",'各会計、関係団体の財政状況及び健全化判断比率'!B70)</f>
        <v>柳井地域広域水道企業団（水道用水供給事業会計）</v>
      </c>
      <c r="BZ36" s="329"/>
      <c r="CA36" s="329"/>
      <c r="CB36" s="329"/>
      <c r="CC36" s="329"/>
      <c r="CD36" s="329"/>
      <c r="CE36" s="329"/>
      <c r="CF36" s="329"/>
      <c r="CG36" s="329"/>
      <c r="CH36" s="329"/>
      <c r="CI36" s="329"/>
      <c r="CJ36" s="329"/>
      <c r="CK36" s="329"/>
      <c r="CL36" s="329"/>
      <c r="CM36" s="329"/>
      <c r="CN36" s="322"/>
      <c r="CO36" s="328">
        <f t="shared" si="3"/>
        <v>26</v>
      </c>
      <c r="CP36" s="328"/>
      <c r="CQ36" s="329" t="str">
        <f>IF('各会計、関係団体の財政状況及び健全化判断比率'!BS9="","",'各会計、関係団体の財政状況及び健全化判断比率'!BS9)</f>
        <v>なごみ</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2">
      <c r="A37" s="65"/>
      <c r="B37" s="321"/>
      <c r="C37" s="328">
        <f>IF(E37="","",C36+1)</f>
        <v>4</v>
      </c>
      <c r="D37" s="328"/>
      <c r="E37" s="329" t="str">
        <f>IF('各会計、関係団体の財政状況及び健全化判断比率'!B10="","",'各会計、関係団体の財政状況及び健全化判断比率'!B10)</f>
        <v>用地取得事業特別会計</v>
      </c>
      <c r="F37" s="329"/>
      <c r="G37" s="329"/>
      <c r="H37" s="329"/>
      <c r="I37" s="329"/>
      <c r="J37" s="329"/>
      <c r="K37" s="329"/>
      <c r="L37" s="329"/>
      <c r="M37" s="329"/>
      <c r="N37" s="329"/>
      <c r="O37" s="329"/>
      <c r="P37" s="329"/>
      <c r="Q37" s="329"/>
      <c r="R37" s="329"/>
      <c r="S37" s="329"/>
      <c r="T37" s="322"/>
      <c r="U37" s="328">
        <f t="shared" si="4"/>
        <v>8</v>
      </c>
      <c r="V37" s="328"/>
      <c r="W37" s="329" t="str">
        <f>IF('各会計、関係団体の財政状況及び健全化判断比率'!B31="","",'各会計、関係団体の財政状況及び健全化判断比率'!B31)</f>
        <v>介護保険特別会計（介護サービス事業勘定）</v>
      </c>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f t="shared" si="1"/>
        <v>12</v>
      </c>
      <c r="BF37" s="328"/>
      <c r="BG37" s="329" t="str">
        <f>IF('各会計、関係団体の財政状況及び健全化判断比率'!B35="","",'各会計、関係団体の財政状況及び健全化判断比率'!B35)</f>
        <v>航運事業特別会計</v>
      </c>
      <c r="BH37" s="329"/>
      <c r="BI37" s="329"/>
      <c r="BJ37" s="329"/>
      <c r="BK37" s="329"/>
      <c r="BL37" s="329"/>
      <c r="BM37" s="329"/>
      <c r="BN37" s="329"/>
      <c r="BO37" s="329"/>
      <c r="BP37" s="329"/>
      <c r="BQ37" s="329"/>
      <c r="BR37" s="329"/>
      <c r="BS37" s="329"/>
      <c r="BT37" s="329"/>
      <c r="BU37" s="329"/>
      <c r="BV37" s="322"/>
      <c r="BW37" s="328">
        <f t="shared" si="2"/>
        <v>17</v>
      </c>
      <c r="BX37" s="328"/>
      <c r="BY37" s="329" t="str">
        <f>IF('各会計、関係団体の財政状況及び健全化判断比率'!B71="","",'各会計、関係団体の財政状況及び健全化判断比率'!B71)</f>
        <v>山口県市町総合事務組合（一般会計）</v>
      </c>
      <c r="BZ37" s="329"/>
      <c r="CA37" s="329"/>
      <c r="CB37" s="329"/>
      <c r="CC37" s="329"/>
      <c r="CD37" s="329"/>
      <c r="CE37" s="329"/>
      <c r="CF37" s="329"/>
      <c r="CG37" s="329"/>
      <c r="CH37" s="329"/>
      <c r="CI37" s="329"/>
      <c r="CJ37" s="329"/>
      <c r="CK37" s="329"/>
      <c r="CL37" s="329"/>
      <c r="CM37" s="329"/>
      <c r="CN37" s="322"/>
      <c r="CO37" s="328" t="str">
        <f t="shared" si="3"/>
        <v/>
      </c>
      <c r="CP37" s="328"/>
      <c r="CQ37" s="329" t="str">
        <f>IF('各会計、関係団体の財政状況及び健全化判断比率'!BS10="","",'各会計、関係団体の財政状況及び健全化判断比率'!BS10)</f>
        <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2">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f t="shared" si="1"/>
        <v>13</v>
      </c>
      <c r="BF38" s="328"/>
      <c r="BG38" s="329" t="str">
        <f>IF('各会計、関係団体の財政状況及び健全化判断比率'!B36="","",'各会計、関係団体の財政状況及び健全化判断比率'!B36)</f>
        <v>風力発電事業特別会計</v>
      </c>
      <c r="BH38" s="329"/>
      <c r="BI38" s="329"/>
      <c r="BJ38" s="329"/>
      <c r="BK38" s="329"/>
      <c r="BL38" s="329"/>
      <c r="BM38" s="329"/>
      <c r="BN38" s="329"/>
      <c r="BO38" s="329"/>
      <c r="BP38" s="329"/>
      <c r="BQ38" s="329"/>
      <c r="BR38" s="329"/>
      <c r="BS38" s="329"/>
      <c r="BT38" s="329"/>
      <c r="BU38" s="329"/>
      <c r="BV38" s="322"/>
      <c r="BW38" s="328">
        <f t="shared" si="2"/>
        <v>18</v>
      </c>
      <c r="BX38" s="328"/>
      <c r="BY38" s="329" t="str">
        <f>IF('各会計、関係団体の財政状況及び健全化判断比率'!B72="","",'各会計、関係団体の財政状況及び健全化判断比率'!B72)</f>
        <v>山口県市町総合事務組合（退職手当特別会計）</v>
      </c>
      <c r="BZ38" s="329"/>
      <c r="CA38" s="329"/>
      <c r="CB38" s="329"/>
      <c r="CC38" s="329"/>
      <c r="CD38" s="329"/>
      <c r="CE38" s="329"/>
      <c r="CF38" s="329"/>
      <c r="CG38" s="329"/>
      <c r="CH38" s="329"/>
      <c r="CI38" s="329"/>
      <c r="CJ38" s="329"/>
      <c r="CK38" s="329"/>
      <c r="CL38" s="329"/>
      <c r="CM38" s="329"/>
      <c r="CN38" s="322"/>
      <c r="CO38" s="328" t="str">
        <f t="shared" si="3"/>
        <v/>
      </c>
      <c r="CP38" s="328"/>
      <c r="CQ38" s="329" t="str">
        <f>IF('各会計、関係団体の財政状況及び健全化判断比率'!BS11="","",'各会計、関係団体の財政状況及び健全化判断比率'!BS11)</f>
        <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2">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f t="shared" si="2"/>
        <v>19</v>
      </c>
      <c r="BX39" s="328"/>
      <c r="BY39" s="329" t="str">
        <f>IF('各会計、関係団体の財政状況及び健全化判断比率'!B73="","",'各会計、関係団体の財政状況及び健全化判断比率'!B73)</f>
        <v>山口県市町総合事務組合（消防団員補償等特別会計）</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2">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f t="shared" si="2"/>
        <v>20</v>
      </c>
      <c r="BX40" s="328"/>
      <c r="BY40" s="329" t="str">
        <f>IF('各会計、関係団体の財政状況及び健全化判断比率'!B74="","",'各会計、関係団体の財政状況及び健全化判断比率'!B74)</f>
        <v>山口県市町総合事務組合（非常勤職員公務災害補償特別会計）</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2">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f t="shared" si="2"/>
        <v>21</v>
      </c>
      <c r="BX41" s="328"/>
      <c r="BY41" s="329" t="str">
        <f>IF('各会計、関係団体の財政状況及び健全化判断比率'!B75="","",'各会計、関係団体の財政状況及び健全化判断比率'!B75)</f>
        <v>山口県市町総合事務組合（山口県市町公平委員会特別会計）</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2">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f t="shared" si="2"/>
        <v>22</v>
      </c>
      <c r="BX42" s="328"/>
      <c r="BY42" s="329" t="str">
        <f>IF('各会計、関係団体の財政状況及び健全化判断比率'!B76="","",'各会計、関係団体の財政状況及び健全化判断比率'!B76)</f>
        <v>山口県市町総合事務組合（交通災害共済特別会計）</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2">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f t="shared" si="2"/>
        <v>23</v>
      </c>
      <c r="BX43" s="328"/>
      <c r="BY43" s="329" t="str">
        <f>IF('各会計、関係団体の財政状況及び健全化判断比率'!B77="","",'各会計、関係団体の財政状況及び健全化判断比率'!B77)</f>
        <v>山口県市町総合事務組合（山口県自治会館管理特別会計）</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5">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2">
      <c r="B46" s="63" t="s">
        <v>137</v>
      </c>
      <c r="C46" s="63"/>
      <c r="D46" s="63"/>
      <c r="E46" s="63" t="s">
        <v>138</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2">
      <c r="B47" s="63"/>
      <c r="C47" s="63"/>
      <c r="D47" s="63"/>
      <c r="E47" s="63" t="s">
        <v>139</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2">
      <c r="B48" s="63"/>
      <c r="C48" s="63"/>
      <c r="D48" s="63"/>
      <c r="E48" s="63" t="s">
        <v>140</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2">
      <c r="E49" s="334" t="s">
        <v>141</v>
      </c>
    </row>
    <row r="50" spans="5:5" x14ac:dyDescent="0.2">
      <c r="E50" s="66" t="s">
        <v>142</v>
      </c>
    </row>
    <row r="51" spans="5:5" x14ac:dyDescent="0.2">
      <c r="E51" s="66" t="s">
        <v>143</v>
      </c>
    </row>
    <row r="52" spans="5:5" x14ac:dyDescent="0.2">
      <c r="E52" s="66" t="s">
        <v>144</v>
      </c>
    </row>
    <row r="53" spans="5:5" x14ac:dyDescent="0.2"/>
    <row r="54" spans="5:5" x14ac:dyDescent="0.2"/>
    <row r="55" spans="5:5" x14ac:dyDescent="0.2"/>
    <row r="56" spans="5:5" x14ac:dyDescent="0.2"/>
  </sheetData>
  <sheetProtection algorithmName="SHA-512" hashValue="LCEgg4/3CiN+dkVeYzzBhTFECP+1uV3p+qYX4gD6JZPUXu25VgmNXI+SH7CdHvSjFRavm305ydKmWVDJLv41ew==" saltValue="k6CsugoBPwMMAyM1edstn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B82A4-9749-44C5-9E28-119AD328FD7A}">
  <sheetPr>
    <tabColor theme="2"/>
    <pageSetUpPr fitToPage="1"/>
  </sheetPr>
  <dimension ref="A1:P45"/>
  <sheetViews>
    <sheetView showGridLines="0" topLeftCell="A28" zoomScale="70" zoomScaleNormal="70" zoomScaleSheetLayoutView="100" workbookViewId="0"/>
  </sheetViews>
  <sheetFormatPr defaultColWidth="0" defaultRowHeight="12.9" customHeight="1" zeroHeight="1" x14ac:dyDescent="0.2"/>
  <cols>
    <col min="1" max="1" width="6.6640625" style="1101" customWidth="1"/>
    <col min="2" max="2" width="11" style="1101" customWidth="1"/>
    <col min="3" max="3" width="17" style="1101" customWidth="1"/>
    <col min="4" max="5" width="16.6640625" style="1101" customWidth="1"/>
    <col min="6" max="15" width="15" style="1101" customWidth="1"/>
    <col min="16" max="16" width="24" style="1101" customWidth="1"/>
    <col min="17" max="16384" width="0" style="1101" hidden="1"/>
  </cols>
  <sheetData>
    <row r="1" spans="1:16" ht="16.5" customHeight="1" x14ac:dyDescent="0.2">
      <c r="A1" s="1100"/>
      <c r="B1" s="1100"/>
      <c r="C1" s="1100"/>
      <c r="D1" s="1100"/>
      <c r="E1" s="1100"/>
      <c r="F1" s="1100"/>
      <c r="G1" s="1100"/>
      <c r="H1" s="1100"/>
      <c r="I1" s="1100"/>
      <c r="J1" s="1100"/>
      <c r="K1" s="1100"/>
      <c r="L1" s="1100"/>
      <c r="M1" s="1100"/>
      <c r="N1" s="1100"/>
      <c r="O1" s="1100"/>
      <c r="P1" s="1100"/>
    </row>
    <row r="2" spans="1:16" ht="16.5" customHeight="1" x14ac:dyDescent="0.2">
      <c r="A2" s="1100"/>
      <c r="B2" s="1100"/>
      <c r="C2" s="1100"/>
      <c r="D2" s="1100"/>
      <c r="E2" s="1100"/>
      <c r="F2" s="1100"/>
      <c r="G2" s="1100"/>
      <c r="H2" s="1100"/>
      <c r="I2" s="1100"/>
      <c r="J2" s="1100"/>
      <c r="K2" s="1100"/>
      <c r="L2" s="1100"/>
      <c r="M2" s="1100"/>
      <c r="N2" s="1100"/>
      <c r="O2" s="1100"/>
      <c r="P2" s="1100"/>
    </row>
    <row r="3" spans="1:16" ht="16.5" customHeight="1" x14ac:dyDescent="0.2">
      <c r="A3" s="1100"/>
      <c r="B3" s="1100"/>
      <c r="C3" s="1100"/>
      <c r="D3" s="1100"/>
      <c r="E3" s="1100"/>
      <c r="F3" s="1100"/>
      <c r="G3" s="1100"/>
      <c r="H3" s="1100"/>
      <c r="I3" s="1100"/>
      <c r="J3" s="1100"/>
      <c r="K3" s="1100"/>
      <c r="L3" s="1100"/>
      <c r="M3" s="1100"/>
      <c r="N3" s="1100"/>
      <c r="O3" s="1100"/>
      <c r="P3" s="1100"/>
    </row>
    <row r="4" spans="1:16" ht="16.5" customHeight="1" x14ac:dyDescent="0.2">
      <c r="A4" s="1100"/>
      <c r="B4" s="1100"/>
      <c r="C4" s="1100"/>
      <c r="D4" s="1100"/>
      <c r="E4" s="1100"/>
      <c r="F4" s="1100"/>
      <c r="G4" s="1100"/>
      <c r="H4" s="1100"/>
      <c r="I4" s="1100"/>
      <c r="J4" s="1100"/>
      <c r="K4" s="1100"/>
      <c r="L4" s="1100"/>
      <c r="M4" s="1100"/>
      <c r="N4" s="1100"/>
      <c r="O4" s="1100"/>
      <c r="P4" s="1100"/>
    </row>
    <row r="5" spans="1:16" ht="16.5" customHeight="1" x14ac:dyDescent="0.2">
      <c r="A5" s="1100"/>
      <c r="B5" s="1100"/>
      <c r="C5" s="1100"/>
      <c r="D5" s="1100"/>
      <c r="E5" s="1100"/>
      <c r="F5" s="1100"/>
      <c r="G5" s="1100"/>
      <c r="H5" s="1100"/>
      <c r="I5" s="1100"/>
      <c r="J5" s="1100"/>
      <c r="K5" s="1100"/>
      <c r="L5" s="1100"/>
      <c r="M5" s="1100"/>
      <c r="N5" s="1100"/>
      <c r="O5" s="1100"/>
      <c r="P5" s="1100"/>
    </row>
    <row r="6" spans="1:16" ht="16.5" customHeight="1" x14ac:dyDescent="0.2">
      <c r="A6" s="1100"/>
      <c r="B6" s="1100"/>
      <c r="C6" s="1100"/>
      <c r="D6" s="1100"/>
      <c r="E6" s="1100"/>
      <c r="F6" s="1100"/>
      <c r="G6" s="1100"/>
      <c r="H6" s="1100"/>
      <c r="I6" s="1100"/>
      <c r="J6" s="1100"/>
      <c r="K6" s="1100"/>
      <c r="L6" s="1100"/>
      <c r="M6" s="1100"/>
      <c r="N6" s="1100"/>
      <c r="O6" s="1100"/>
      <c r="P6" s="1100"/>
    </row>
    <row r="7" spans="1:16" ht="16.5" customHeight="1" x14ac:dyDescent="0.2">
      <c r="A7" s="1100"/>
      <c r="B7" s="1100"/>
      <c r="C7" s="1100"/>
      <c r="D7" s="1100"/>
      <c r="E7" s="1100"/>
      <c r="F7" s="1100"/>
      <c r="G7" s="1100"/>
      <c r="H7" s="1100"/>
      <c r="I7" s="1100"/>
      <c r="J7" s="1100"/>
      <c r="K7" s="1100"/>
      <c r="L7" s="1100"/>
      <c r="M7" s="1100"/>
      <c r="N7" s="1100"/>
      <c r="O7" s="1100"/>
      <c r="P7" s="1100"/>
    </row>
    <row r="8" spans="1:16" ht="16.5" customHeight="1" x14ac:dyDescent="0.2">
      <c r="A8" s="1100"/>
      <c r="B8" s="1100"/>
      <c r="C8" s="1100"/>
      <c r="D8" s="1100"/>
      <c r="E8" s="1100"/>
      <c r="F8" s="1100"/>
      <c r="G8" s="1100"/>
      <c r="H8" s="1100"/>
      <c r="I8" s="1100"/>
      <c r="J8" s="1100"/>
      <c r="K8" s="1100"/>
      <c r="L8" s="1100"/>
      <c r="M8" s="1100"/>
      <c r="N8" s="1100"/>
      <c r="O8" s="1100"/>
      <c r="P8" s="1100"/>
    </row>
    <row r="9" spans="1:16" ht="16.5" customHeight="1" x14ac:dyDescent="0.2">
      <c r="A9" s="1100"/>
      <c r="B9" s="1100"/>
      <c r="C9" s="1100"/>
      <c r="D9" s="1100"/>
      <c r="E9" s="1100"/>
      <c r="F9" s="1100"/>
      <c r="G9" s="1100"/>
      <c r="H9" s="1100"/>
      <c r="I9" s="1100"/>
      <c r="J9" s="1100"/>
      <c r="K9" s="1100"/>
      <c r="L9" s="1100"/>
      <c r="M9" s="1100"/>
      <c r="N9" s="1100"/>
      <c r="O9" s="1100"/>
      <c r="P9" s="1100"/>
    </row>
    <row r="10" spans="1:16" ht="16.5" customHeight="1" x14ac:dyDescent="0.2">
      <c r="A10" s="1100"/>
      <c r="B10" s="1100"/>
      <c r="C10" s="1100"/>
      <c r="D10" s="1100"/>
      <c r="E10" s="1100"/>
      <c r="F10" s="1100"/>
      <c r="G10" s="1100"/>
      <c r="H10" s="1100"/>
      <c r="I10" s="1100"/>
      <c r="J10" s="1100"/>
      <c r="K10" s="1100"/>
      <c r="L10" s="1100"/>
      <c r="M10" s="1100"/>
      <c r="N10" s="1100"/>
      <c r="O10" s="1100"/>
      <c r="P10" s="1100"/>
    </row>
    <row r="11" spans="1:16" ht="16.5" customHeight="1" x14ac:dyDescent="0.2">
      <c r="A11" s="1100"/>
      <c r="B11" s="1100"/>
      <c r="C11" s="1100"/>
      <c r="D11" s="1100"/>
      <c r="E11" s="1100"/>
      <c r="F11" s="1100"/>
      <c r="G11" s="1100"/>
      <c r="H11" s="1100"/>
      <c r="I11" s="1100"/>
      <c r="J11" s="1100"/>
      <c r="K11" s="1100"/>
      <c r="L11" s="1100"/>
      <c r="M11" s="1100"/>
      <c r="N11" s="1100"/>
      <c r="O11" s="1100"/>
      <c r="P11" s="1100"/>
    </row>
    <row r="12" spans="1:16" ht="16.5" customHeight="1" x14ac:dyDescent="0.2">
      <c r="A12" s="1100"/>
      <c r="B12" s="1100"/>
      <c r="C12" s="1100"/>
      <c r="D12" s="1100"/>
      <c r="E12" s="1100"/>
      <c r="F12" s="1100"/>
      <c r="G12" s="1100"/>
      <c r="H12" s="1100"/>
      <c r="I12" s="1100"/>
      <c r="J12" s="1100"/>
      <c r="K12" s="1100"/>
      <c r="L12" s="1100"/>
      <c r="M12" s="1100"/>
      <c r="N12" s="1100"/>
      <c r="O12" s="1100"/>
      <c r="P12" s="1100"/>
    </row>
    <row r="13" spans="1:16" ht="16.5" customHeight="1" x14ac:dyDescent="0.2">
      <c r="A13" s="1100"/>
      <c r="B13" s="1100"/>
      <c r="C13" s="1100"/>
      <c r="D13" s="1100"/>
      <c r="E13" s="1100"/>
      <c r="F13" s="1100"/>
      <c r="G13" s="1100"/>
      <c r="H13" s="1100"/>
      <c r="I13" s="1100"/>
      <c r="J13" s="1100"/>
      <c r="K13" s="1100"/>
      <c r="L13" s="1100"/>
      <c r="M13" s="1100"/>
      <c r="N13" s="1100"/>
      <c r="O13" s="1100"/>
      <c r="P13" s="1100"/>
    </row>
    <row r="14" spans="1:16" ht="16.5" customHeight="1" x14ac:dyDescent="0.2">
      <c r="A14" s="1100"/>
      <c r="B14" s="1100"/>
      <c r="C14" s="1100"/>
      <c r="D14" s="1100"/>
      <c r="E14" s="1100"/>
      <c r="F14" s="1100"/>
      <c r="G14" s="1100"/>
      <c r="H14" s="1100"/>
      <c r="I14" s="1100"/>
      <c r="J14" s="1100"/>
      <c r="K14" s="1100"/>
      <c r="L14" s="1100"/>
      <c r="M14" s="1100"/>
      <c r="N14" s="1100"/>
      <c r="O14" s="1100"/>
      <c r="P14" s="1100"/>
    </row>
    <row r="15" spans="1:16" ht="16.5" customHeight="1" x14ac:dyDescent="0.2">
      <c r="A15" s="1100"/>
      <c r="B15" s="1100"/>
      <c r="C15" s="1100"/>
      <c r="D15" s="1100"/>
      <c r="E15" s="1100"/>
      <c r="F15" s="1100"/>
      <c r="G15" s="1100"/>
      <c r="H15" s="1100"/>
      <c r="I15" s="1100"/>
      <c r="J15" s="1100"/>
      <c r="K15" s="1100"/>
      <c r="L15" s="1100"/>
      <c r="M15" s="1100"/>
      <c r="N15" s="1100"/>
      <c r="O15" s="1100"/>
      <c r="P15" s="1100"/>
    </row>
    <row r="16" spans="1:16" ht="16.5" customHeight="1" x14ac:dyDescent="0.2">
      <c r="A16" s="1100"/>
      <c r="B16" s="1100"/>
      <c r="C16" s="1100"/>
      <c r="D16" s="1100"/>
      <c r="E16" s="1100"/>
      <c r="F16" s="1100"/>
      <c r="G16" s="1100"/>
      <c r="H16" s="1100"/>
      <c r="I16" s="1100"/>
      <c r="J16" s="1100"/>
      <c r="K16" s="1100"/>
      <c r="L16" s="1100"/>
      <c r="M16" s="1100"/>
      <c r="N16" s="1100"/>
      <c r="O16" s="1100"/>
      <c r="P16" s="1100"/>
    </row>
    <row r="17" spans="1:16" ht="16.5" customHeight="1" x14ac:dyDescent="0.2">
      <c r="A17" s="1100"/>
      <c r="B17" s="1100"/>
      <c r="C17" s="1100"/>
      <c r="D17" s="1100"/>
      <c r="E17" s="1100"/>
      <c r="F17" s="1100"/>
      <c r="G17" s="1100"/>
      <c r="H17" s="1100"/>
      <c r="I17" s="1100"/>
      <c r="J17" s="1100"/>
      <c r="K17" s="1100"/>
      <c r="L17" s="1100"/>
      <c r="M17" s="1100"/>
      <c r="N17" s="1100"/>
      <c r="O17" s="1100"/>
      <c r="P17" s="1100"/>
    </row>
    <row r="18" spans="1:16" ht="16.5" customHeight="1" x14ac:dyDescent="0.2">
      <c r="A18" s="1100"/>
      <c r="B18" s="1100"/>
      <c r="C18" s="1100"/>
      <c r="D18" s="1100"/>
      <c r="E18" s="1100"/>
      <c r="F18" s="1100"/>
      <c r="G18" s="1100"/>
      <c r="H18" s="1100"/>
      <c r="I18" s="1100"/>
      <c r="J18" s="1100"/>
      <c r="K18" s="1100"/>
      <c r="L18" s="1100"/>
      <c r="M18" s="1100"/>
      <c r="N18" s="1100"/>
      <c r="O18" s="1100"/>
      <c r="P18" s="1100"/>
    </row>
    <row r="19" spans="1:16" ht="16.5" customHeight="1" x14ac:dyDescent="0.2">
      <c r="A19" s="1100"/>
      <c r="B19" s="1100"/>
      <c r="C19" s="1100"/>
      <c r="D19" s="1100"/>
      <c r="E19" s="1100"/>
      <c r="F19" s="1100"/>
      <c r="G19" s="1100"/>
      <c r="H19" s="1100"/>
      <c r="I19" s="1100"/>
      <c r="J19" s="1100"/>
      <c r="K19" s="1100"/>
      <c r="L19" s="1100"/>
      <c r="M19" s="1100"/>
      <c r="N19" s="1100"/>
      <c r="O19" s="1100"/>
      <c r="P19" s="1100"/>
    </row>
    <row r="20" spans="1:16" ht="16.5" customHeight="1" x14ac:dyDescent="0.2">
      <c r="A20" s="1100"/>
      <c r="B20" s="1100"/>
      <c r="C20" s="1100"/>
      <c r="D20" s="1100"/>
      <c r="E20" s="1100"/>
      <c r="F20" s="1100"/>
      <c r="G20" s="1100"/>
      <c r="H20" s="1100"/>
      <c r="I20" s="1100"/>
      <c r="J20" s="1100"/>
      <c r="K20" s="1100"/>
      <c r="L20" s="1100"/>
      <c r="M20" s="1100"/>
      <c r="N20" s="1100"/>
      <c r="O20" s="1100"/>
      <c r="P20" s="1100"/>
    </row>
    <row r="21" spans="1:16" ht="16.5" customHeight="1" x14ac:dyDescent="0.2">
      <c r="A21" s="1100"/>
      <c r="B21" s="1100"/>
      <c r="C21" s="1100"/>
      <c r="D21" s="1100"/>
      <c r="E21" s="1100"/>
      <c r="F21" s="1100"/>
      <c r="G21" s="1100"/>
      <c r="H21" s="1100"/>
      <c r="I21" s="1100"/>
      <c r="J21" s="1100"/>
      <c r="K21" s="1100"/>
      <c r="L21" s="1100"/>
      <c r="M21" s="1100"/>
      <c r="N21" s="1100"/>
      <c r="O21" s="1100"/>
      <c r="P21" s="1100"/>
    </row>
    <row r="22" spans="1:16" ht="16.5" customHeight="1" x14ac:dyDescent="0.2">
      <c r="A22" s="1100"/>
      <c r="B22" s="1100"/>
      <c r="C22" s="1100"/>
      <c r="D22" s="1100"/>
      <c r="E22" s="1100"/>
      <c r="F22" s="1100"/>
      <c r="G22" s="1100"/>
      <c r="H22" s="1100"/>
      <c r="I22" s="1100"/>
      <c r="J22" s="1100"/>
      <c r="K22" s="1100"/>
      <c r="L22" s="1100"/>
      <c r="M22" s="1100"/>
      <c r="N22" s="1100"/>
      <c r="O22" s="1100"/>
      <c r="P22" s="1100"/>
    </row>
    <row r="23" spans="1:16" ht="16.5" customHeight="1" x14ac:dyDescent="0.2">
      <c r="A23" s="1100"/>
      <c r="B23" s="1100"/>
      <c r="C23" s="1100"/>
      <c r="D23" s="1100"/>
      <c r="E23" s="1100"/>
      <c r="F23" s="1100"/>
      <c r="G23" s="1100"/>
      <c r="H23" s="1100"/>
      <c r="I23" s="1100"/>
      <c r="J23" s="1100"/>
      <c r="K23" s="1100"/>
      <c r="L23" s="1100"/>
      <c r="M23" s="1100"/>
      <c r="N23" s="1100"/>
      <c r="O23" s="1100"/>
      <c r="P23" s="1100"/>
    </row>
    <row r="24" spans="1:16" ht="16.5" customHeight="1" x14ac:dyDescent="0.2">
      <c r="A24" s="1100"/>
      <c r="B24" s="1100"/>
      <c r="C24" s="1100"/>
      <c r="D24" s="1100"/>
      <c r="E24" s="1100"/>
      <c r="F24" s="1100"/>
      <c r="G24" s="1100"/>
      <c r="H24" s="1100"/>
      <c r="I24" s="1100"/>
      <c r="J24" s="1100"/>
      <c r="K24" s="1100"/>
      <c r="L24" s="1100"/>
      <c r="M24" s="1100"/>
      <c r="N24" s="1100"/>
      <c r="O24" s="1100"/>
      <c r="P24" s="1100"/>
    </row>
    <row r="25" spans="1:16" ht="16.5" customHeight="1" x14ac:dyDescent="0.2">
      <c r="A25" s="1100"/>
      <c r="B25" s="1100"/>
      <c r="C25" s="1100"/>
      <c r="D25" s="1100"/>
      <c r="E25" s="1100"/>
      <c r="F25" s="1100"/>
      <c r="G25" s="1100"/>
      <c r="H25" s="1100"/>
      <c r="I25" s="1100"/>
      <c r="J25" s="1100"/>
      <c r="K25" s="1100"/>
      <c r="L25" s="1100"/>
      <c r="M25" s="1100"/>
      <c r="N25" s="1100"/>
      <c r="O25" s="1100"/>
      <c r="P25" s="1100"/>
    </row>
    <row r="26" spans="1:16" ht="16.5" customHeight="1" x14ac:dyDescent="0.2">
      <c r="A26" s="1100"/>
      <c r="B26" s="1100"/>
      <c r="C26" s="1100"/>
      <c r="D26" s="1100"/>
      <c r="E26" s="1100"/>
      <c r="F26" s="1100"/>
      <c r="G26" s="1100"/>
      <c r="H26" s="1100"/>
      <c r="I26" s="1100"/>
      <c r="J26" s="1100"/>
      <c r="K26" s="1100"/>
      <c r="L26" s="1100"/>
      <c r="M26" s="1100"/>
      <c r="N26" s="1100"/>
      <c r="O26" s="1100"/>
      <c r="P26" s="1100"/>
    </row>
    <row r="27" spans="1:16" ht="16.5" customHeight="1" x14ac:dyDescent="0.2">
      <c r="A27" s="1100"/>
      <c r="B27" s="1100"/>
      <c r="C27" s="1100"/>
      <c r="D27" s="1100"/>
      <c r="E27" s="1100"/>
      <c r="F27" s="1100"/>
      <c r="G27" s="1100"/>
      <c r="H27" s="1100"/>
      <c r="I27" s="1100"/>
      <c r="J27" s="1100"/>
      <c r="K27" s="1100"/>
      <c r="L27" s="1100"/>
      <c r="M27" s="1100"/>
      <c r="N27" s="1100"/>
      <c r="O27" s="1100"/>
      <c r="P27" s="1100"/>
    </row>
    <row r="28" spans="1:16" ht="16.5" customHeight="1" x14ac:dyDescent="0.2">
      <c r="A28" s="1100"/>
      <c r="B28" s="1100"/>
      <c r="C28" s="1100"/>
      <c r="D28" s="1100"/>
      <c r="E28" s="1100"/>
      <c r="F28" s="1100"/>
      <c r="G28" s="1100"/>
      <c r="H28" s="1100"/>
      <c r="I28" s="1100"/>
      <c r="J28" s="1100"/>
      <c r="K28" s="1100"/>
      <c r="L28" s="1100"/>
      <c r="M28" s="1100"/>
      <c r="N28" s="1100"/>
      <c r="O28" s="1100"/>
      <c r="P28" s="1100"/>
    </row>
    <row r="29" spans="1:16" ht="16.5" customHeight="1" x14ac:dyDescent="0.2">
      <c r="A29" s="1100"/>
      <c r="B29" s="1100"/>
      <c r="C29" s="1100"/>
      <c r="D29" s="1100"/>
      <c r="E29" s="1100"/>
      <c r="F29" s="1100"/>
      <c r="G29" s="1100"/>
      <c r="H29" s="1100"/>
      <c r="I29" s="1100"/>
      <c r="J29" s="1100"/>
      <c r="K29" s="1100"/>
      <c r="L29" s="1100"/>
      <c r="M29" s="1100"/>
      <c r="N29" s="1100"/>
      <c r="O29" s="1100"/>
      <c r="P29" s="1100"/>
    </row>
    <row r="30" spans="1:16" ht="16.5" customHeight="1" x14ac:dyDescent="0.2">
      <c r="A30" s="1100"/>
      <c r="B30" s="1100"/>
      <c r="C30" s="1100"/>
      <c r="D30" s="1100"/>
      <c r="E30" s="1100"/>
      <c r="F30" s="1100"/>
      <c r="G30" s="1100"/>
      <c r="H30" s="1100"/>
      <c r="I30" s="1100"/>
      <c r="J30" s="1100"/>
      <c r="K30" s="1100"/>
      <c r="L30" s="1100"/>
      <c r="M30" s="1100"/>
      <c r="N30" s="1100"/>
      <c r="O30" s="1100"/>
      <c r="P30" s="1100"/>
    </row>
    <row r="31" spans="1:16" ht="16.5" customHeight="1" x14ac:dyDescent="0.2">
      <c r="A31" s="1100"/>
      <c r="B31" s="1100"/>
      <c r="C31" s="1100"/>
      <c r="D31" s="1100"/>
      <c r="E31" s="1100"/>
      <c r="F31" s="1100"/>
      <c r="G31" s="1100"/>
      <c r="H31" s="1100"/>
      <c r="I31" s="1100"/>
      <c r="J31" s="1100"/>
      <c r="K31" s="1100"/>
      <c r="L31" s="1100"/>
      <c r="M31" s="1100"/>
      <c r="N31" s="1100"/>
      <c r="O31" s="1100"/>
      <c r="P31" s="1100"/>
    </row>
    <row r="32" spans="1:16" ht="31.5" customHeight="1" thickBot="1" x14ac:dyDescent="0.25">
      <c r="A32" s="1100"/>
      <c r="B32" s="1100"/>
      <c r="C32" s="1100"/>
      <c r="D32" s="1100"/>
      <c r="E32" s="1100"/>
      <c r="F32" s="1100"/>
      <c r="G32" s="1100"/>
      <c r="H32" s="1100"/>
      <c r="I32" s="1100"/>
      <c r="J32" s="1102" t="s">
        <v>492</v>
      </c>
      <c r="K32" s="1100"/>
      <c r="L32" s="1100"/>
      <c r="M32" s="1100"/>
      <c r="N32" s="1100"/>
      <c r="O32" s="1100"/>
      <c r="P32" s="1100"/>
    </row>
    <row r="33" spans="1:16" ht="39" customHeight="1" thickBot="1" x14ac:dyDescent="0.25">
      <c r="A33" s="1100"/>
      <c r="B33" s="1103" t="s">
        <v>498</v>
      </c>
      <c r="C33" s="1104"/>
      <c r="D33" s="1104"/>
      <c r="E33" s="1105" t="s">
        <v>493</v>
      </c>
      <c r="F33" s="1106" t="s">
        <v>4</v>
      </c>
      <c r="G33" s="1107" t="s">
        <v>5</v>
      </c>
      <c r="H33" s="1107" t="s">
        <v>6</v>
      </c>
      <c r="I33" s="1107" t="s">
        <v>7</v>
      </c>
      <c r="J33" s="1108" t="s">
        <v>8</v>
      </c>
      <c r="K33" s="1100"/>
      <c r="L33" s="1100"/>
      <c r="M33" s="1100"/>
      <c r="N33" s="1100"/>
      <c r="O33" s="1100"/>
      <c r="P33" s="1100"/>
    </row>
    <row r="34" spans="1:16" ht="39" customHeight="1" x14ac:dyDescent="0.2">
      <c r="A34" s="1100"/>
      <c r="B34" s="1109"/>
      <c r="C34" s="1110" t="s">
        <v>499</v>
      </c>
      <c r="D34" s="1110"/>
      <c r="E34" s="1111"/>
      <c r="F34" s="1112">
        <v>5.1100000000000003</v>
      </c>
      <c r="G34" s="1113">
        <v>5.41</v>
      </c>
      <c r="H34" s="1113">
        <v>5.77</v>
      </c>
      <c r="I34" s="1113">
        <v>5.75</v>
      </c>
      <c r="J34" s="1114">
        <v>10.34</v>
      </c>
      <c r="K34" s="1100"/>
      <c r="L34" s="1100"/>
      <c r="M34" s="1100"/>
      <c r="N34" s="1100"/>
      <c r="O34" s="1100"/>
      <c r="P34" s="1100"/>
    </row>
    <row r="35" spans="1:16" ht="39" customHeight="1" x14ac:dyDescent="0.2">
      <c r="A35" s="1100"/>
      <c r="B35" s="1115"/>
      <c r="C35" s="1116" t="s">
        <v>500</v>
      </c>
      <c r="D35" s="1117"/>
      <c r="E35" s="1118"/>
      <c r="F35" s="1119">
        <v>1.58</v>
      </c>
      <c r="G35" s="1120">
        <v>1.59</v>
      </c>
      <c r="H35" s="1120">
        <v>0.83</v>
      </c>
      <c r="I35" s="1120">
        <v>1.59</v>
      </c>
      <c r="J35" s="1121">
        <v>1.72</v>
      </c>
      <c r="K35" s="1100"/>
      <c r="L35" s="1100"/>
      <c r="M35" s="1100"/>
      <c r="N35" s="1100"/>
      <c r="O35" s="1100"/>
      <c r="P35" s="1100"/>
    </row>
    <row r="36" spans="1:16" ht="39" customHeight="1" x14ac:dyDescent="0.2">
      <c r="A36" s="1100"/>
      <c r="B36" s="1115"/>
      <c r="C36" s="1116" t="s">
        <v>501</v>
      </c>
      <c r="D36" s="1117"/>
      <c r="E36" s="1118"/>
      <c r="F36" s="1119" t="s">
        <v>453</v>
      </c>
      <c r="G36" s="1120" t="s">
        <v>453</v>
      </c>
      <c r="H36" s="1120">
        <v>0</v>
      </c>
      <c r="I36" s="1120">
        <v>1.6</v>
      </c>
      <c r="J36" s="1121">
        <v>1.7</v>
      </c>
      <c r="K36" s="1100"/>
      <c r="L36" s="1100"/>
      <c r="M36" s="1100"/>
      <c r="N36" s="1100"/>
      <c r="O36" s="1100"/>
      <c r="P36" s="1100"/>
    </row>
    <row r="37" spans="1:16" ht="39" customHeight="1" x14ac:dyDescent="0.2">
      <c r="A37" s="1100"/>
      <c r="B37" s="1115"/>
      <c r="C37" s="1116" t="s">
        <v>502</v>
      </c>
      <c r="D37" s="1117"/>
      <c r="E37" s="1118"/>
      <c r="F37" s="1119">
        <v>1</v>
      </c>
      <c r="G37" s="1120">
        <v>0.71</v>
      </c>
      <c r="H37" s="1120">
        <v>0.62</v>
      </c>
      <c r="I37" s="1120">
        <v>0.68</v>
      </c>
      <c r="J37" s="1121">
        <v>0.91</v>
      </c>
      <c r="K37" s="1100"/>
      <c r="L37" s="1100"/>
      <c r="M37" s="1100"/>
      <c r="N37" s="1100"/>
      <c r="O37" s="1100"/>
      <c r="P37" s="1100"/>
    </row>
    <row r="38" spans="1:16" ht="39" customHeight="1" x14ac:dyDescent="0.2">
      <c r="A38" s="1100"/>
      <c r="B38" s="1115"/>
      <c r="C38" s="1116" t="s">
        <v>503</v>
      </c>
      <c r="D38" s="1117"/>
      <c r="E38" s="1118"/>
      <c r="F38" s="1119">
        <v>7.0000000000000007E-2</v>
      </c>
      <c r="G38" s="1120">
        <v>0.15</v>
      </c>
      <c r="H38" s="1120">
        <v>0.61</v>
      </c>
      <c r="I38" s="1120">
        <v>0.73</v>
      </c>
      <c r="J38" s="1121">
        <v>0.71</v>
      </c>
      <c r="K38" s="1100"/>
      <c r="L38" s="1100"/>
      <c r="M38" s="1100"/>
      <c r="N38" s="1100"/>
      <c r="O38" s="1100"/>
      <c r="P38" s="1100"/>
    </row>
    <row r="39" spans="1:16" ht="39" customHeight="1" x14ac:dyDescent="0.2">
      <c r="A39" s="1100"/>
      <c r="B39" s="1115"/>
      <c r="C39" s="1116" t="s">
        <v>504</v>
      </c>
      <c r="D39" s="1117"/>
      <c r="E39" s="1118"/>
      <c r="F39" s="1119">
        <v>0.03</v>
      </c>
      <c r="G39" s="1120">
        <v>0.01</v>
      </c>
      <c r="H39" s="1120">
        <v>0.01</v>
      </c>
      <c r="I39" s="1120">
        <v>0.05</v>
      </c>
      <c r="J39" s="1121">
        <v>0.02</v>
      </c>
      <c r="K39" s="1100"/>
      <c r="L39" s="1100"/>
      <c r="M39" s="1100"/>
      <c r="N39" s="1100"/>
      <c r="O39" s="1100"/>
      <c r="P39" s="1100"/>
    </row>
    <row r="40" spans="1:16" ht="39" customHeight="1" x14ac:dyDescent="0.2">
      <c r="A40" s="1100"/>
      <c r="B40" s="1115"/>
      <c r="C40" s="1116" t="s">
        <v>505</v>
      </c>
      <c r="D40" s="1117"/>
      <c r="E40" s="1118"/>
      <c r="F40" s="1119">
        <v>0.03</v>
      </c>
      <c r="G40" s="1120">
        <v>0.03</v>
      </c>
      <c r="H40" s="1120">
        <v>0.03</v>
      </c>
      <c r="I40" s="1120">
        <v>0.02</v>
      </c>
      <c r="J40" s="1121">
        <v>0.01</v>
      </c>
      <c r="K40" s="1100"/>
      <c r="L40" s="1100"/>
      <c r="M40" s="1100"/>
      <c r="N40" s="1100"/>
      <c r="O40" s="1100"/>
      <c r="P40" s="1100"/>
    </row>
    <row r="41" spans="1:16" ht="39" customHeight="1" x14ac:dyDescent="0.2">
      <c r="A41" s="1100"/>
      <c r="B41" s="1115"/>
      <c r="C41" s="1116" t="s">
        <v>506</v>
      </c>
      <c r="D41" s="1117"/>
      <c r="E41" s="1118"/>
      <c r="F41" s="1119">
        <v>0</v>
      </c>
      <c r="G41" s="1120">
        <v>0</v>
      </c>
      <c r="H41" s="1120">
        <v>0</v>
      </c>
      <c r="I41" s="1120">
        <v>0.02</v>
      </c>
      <c r="J41" s="1121">
        <v>0</v>
      </c>
      <c r="K41" s="1100"/>
      <c r="L41" s="1100"/>
      <c r="M41" s="1100"/>
      <c r="N41" s="1100"/>
      <c r="O41" s="1100"/>
      <c r="P41" s="1100"/>
    </row>
    <row r="42" spans="1:16" ht="39" customHeight="1" x14ac:dyDescent="0.2">
      <c r="A42" s="1100"/>
      <c r="B42" s="1122"/>
      <c r="C42" s="1116" t="s">
        <v>507</v>
      </c>
      <c r="D42" s="1117"/>
      <c r="E42" s="1118"/>
      <c r="F42" s="1119" t="s">
        <v>453</v>
      </c>
      <c r="G42" s="1120" t="s">
        <v>453</v>
      </c>
      <c r="H42" s="1120" t="s">
        <v>453</v>
      </c>
      <c r="I42" s="1120" t="s">
        <v>453</v>
      </c>
      <c r="J42" s="1121" t="s">
        <v>453</v>
      </c>
      <c r="K42" s="1100"/>
      <c r="L42" s="1100"/>
      <c r="M42" s="1100"/>
      <c r="N42" s="1100"/>
      <c r="O42" s="1100"/>
      <c r="P42" s="1100"/>
    </row>
    <row r="43" spans="1:16" ht="39" customHeight="1" thickBot="1" x14ac:dyDescent="0.25">
      <c r="A43" s="1100"/>
      <c r="B43" s="1123"/>
      <c r="C43" s="1124" t="s">
        <v>508</v>
      </c>
      <c r="D43" s="1125"/>
      <c r="E43" s="1126"/>
      <c r="F43" s="1127">
        <v>0</v>
      </c>
      <c r="G43" s="1128">
        <v>0</v>
      </c>
      <c r="H43" s="1128">
        <v>0</v>
      </c>
      <c r="I43" s="1128">
        <v>0</v>
      </c>
      <c r="J43" s="1129">
        <v>0</v>
      </c>
      <c r="K43" s="1100"/>
      <c r="L43" s="1100"/>
      <c r="M43" s="1100"/>
      <c r="N43" s="1100"/>
      <c r="O43" s="1100"/>
      <c r="P43" s="1100"/>
    </row>
    <row r="44" spans="1:16" ht="39" customHeight="1" x14ac:dyDescent="0.2">
      <c r="A44" s="1100"/>
      <c r="B44" s="1130" t="s">
        <v>509</v>
      </c>
      <c r="C44" s="1131"/>
      <c r="D44" s="1132"/>
      <c r="E44" s="1132"/>
      <c r="F44" s="1133"/>
      <c r="G44" s="1133"/>
      <c r="H44" s="1133"/>
      <c r="I44" s="1133"/>
      <c r="J44" s="1133"/>
      <c r="K44" s="1100"/>
      <c r="L44" s="1100"/>
      <c r="M44" s="1100"/>
      <c r="N44" s="1100"/>
      <c r="O44" s="1100"/>
      <c r="P44" s="1100"/>
    </row>
    <row r="45" spans="1:16" ht="18" customHeight="1" x14ac:dyDescent="0.2">
      <c r="A45" s="1100"/>
      <c r="B45" s="1100"/>
      <c r="C45" s="1100"/>
      <c r="D45" s="1100"/>
      <c r="E45" s="1100"/>
      <c r="F45" s="1100"/>
      <c r="G45" s="1100"/>
      <c r="H45" s="1100"/>
      <c r="I45" s="1100"/>
      <c r="J45" s="1100"/>
      <c r="K45" s="1100"/>
      <c r="L45" s="1100"/>
      <c r="M45" s="1100"/>
      <c r="N45" s="1100"/>
      <c r="O45" s="1100"/>
      <c r="P45" s="1100"/>
    </row>
  </sheetData>
  <sheetProtection algorithmName="SHA-512" hashValue="H3Eh8SM3lpQfewfbXukzkppdrwOs5RRvIeQ2nypUmw1vlMwVzD8i7kQFTkjqAkt3N/aD7XXzrlGFKlwnuMMIVA==" saltValue="9hD2mSxMkpsxxUpPgbb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FC42-7A41-43FB-9AEC-60E84C95BDBF}">
  <sheetPr>
    <tabColor theme="2"/>
    <pageSetUpPr fitToPage="1"/>
  </sheetPr>
  <dimension ref="A1:U62"/>
  <sheetViews>
    <sheetView showGridLines="0" topLeftCell="E47" zoomScale="80" zoomScaleNormal="80" zoomScaleSheetLayoutView="55" workbookViewId="0"/>
  </sheetViews>
  <sheetFormatPr defaultColWidth="0" defaultRowHeight="12.6" customHeight="1" zeroHeight="1" x14ac:dyDescent="0.2"/>
  <cols>
    <col min="1" max="1" width="6.6640625" style="1135" customWidth="1"/>
    <col min="2" max="3" width="10.88671875" style="1135" customWidth="1"/>
    <col min="4" max="4" width="10" style="1135" customWidth="1"/>
    <col min="5" max="10" width="11" style="1135" customWidth="1"/>
    <col min="11" max="15" width="13.109375" style="1135" customWidth="1"/>
    <col min="16" max="21" width="11.44140625" style="1135" customWidth="1"/>
    <col min="22" max="16384" width="0" style="1135" hidden="1"/>
  </cols>
  <sheetData>
    <row r="1" spans="1:21" ht="13.5" customHeight="1" x14ac:dyDescent="0.2">
      <c r="A1" s="1134"/>
      <c r="B1" s="1134"/>
      <c r="C1" s="1134"/>
      <c r="D1" s="1134"/>
      <c r="E1" s="1134"/>
      <c r="F1" s="1134"/>
      <c r="G1" s="1134"/>
      <c r="H1" s="1134"/>
      <c r="I1" s="1134"/>
      <c r="J1" s="1134"/>
      <c r="K1" s="1134"/>
      <c r="L1" s="1134"/>
      <c r="M1" s="1134"/>
      <c r="N1" s="1134"/>
      <c r="O1" s="1134"/>
      <c r="P1" s="1134"/>
      <c r="Q1" s="1134"/>
      <c r="R1" s="1134"/>
      <c r="S1" s="1134"/>
      <c r="T1" s="1134"/>
      <c r="U1" s="1134"/>
    </row>
    <row r="2" spans="1:21" ht="13.5" customHeight="1" x14ac:dyDescent="0.2">
      <c r="A2" s="1134"/>
      <c r="B2" s="1134"/>
      <c r="C2" s="1134"/>
      <c r="D2" s="1134"/>
      <c r="E2" s="1134"/>
      <c r="F2" s="1134"/>
      <c r="G2" s="1134"/>
      <c r="H2" s="1134"/>
      <c r="I2" s="1134"/>
      <c r="J2" s="1134"/>
      <c r="K2" s="1134"/>
      <c r="L2" s="1134"/>
      <c r="M2" s="1134"/>
      <c r="N2" s="1134"/>
      <c r="O2" s="1134"/>
      <c r="P2" s="1134"/>
      <c r="Q2" s="1134"/>
      <c r="R2" s="1134"/>
      <c r="S2" s="1134"/>
      <c r="T2" s="1134"/>
      <c r="U2" s="1134"/>
    </row>
    <row r="3" spans="1:21" ht="13.5" customHeight="1" x14ac:dyDescent="0.2">
      <c r="A3" s="1134"/>
      <c r="B3" s="1134"/>
      <c r="C3" s="1134"/>
      <c r="D3" s="1134"/>
      <c r="E3" s="1134"/>
      <c r="F3" s="1134"/>
      <c r="G3" s="1134"/>
      <c r="H3" s="1134"/>
      <c r="I3" s="1134"/>
      <c r="J3" s="1134"/>
      <c r="K3" s="1134"/>
      <c r="L3" s="1134"/>
      <c r="M3" s="1134"/>
      <c r="N3" s="1134"/>
      <c r="O3" s="1134"/>
      <c r="P3" s="1134"/>
      <c r="Q3" s="1134"/>
      <c r="R3" s="1134"/>
      <c r="S3" s="1134"/>
      <c r="T3" s="1134"/>
      <c r="U3" s="1134"/>
    </row>
    <row r="4" spans="1:21" ht="13.5" customHeight="1" x14ac:dyDescent="0.2">
      <c r="A4" s="1134"/>
      <c r="B4" s="1134"/>
      <c r="C4" s="1134"/>
      <c r="D4" s="1134"/>
      <c r="E4" s="1134"/>
      <c r="F4" s="1134"/>
      <c r="G4" s="1134"/>
      <c r="H4" s="1134"/>
      <c r="I4" s="1134"/>
      <c r="J4" s="1134"/>
      <c r="K4" s="1134"/>
      <c r="L4" s="1134"/>
      <c r="M4" s="1134"/>
      <c r="N4" s="1134"/>
      <c r="O4" s="1134"/>
      <c r="P4" s="1134"/>
      <c r="Q4" s="1134"/>
      <c r="R4" s="1134"/>
      <c r="S4" s="1134"/>
      <c r="T4" s="1134"/>
      <c r="U4" s="1134"/>
    </row>
    <row r="5" spans="1:21" ht="13.5" customHeight="1" x14ac:dyDescent="0.2">
      <c r="A5" s="1134"/>
      <c r="B5" s="1134"/>
      <c r="C5" s="1134"/>
      <c r="D5" s="1134"/>
      <c r="E5" s="1134"/>
      <c r="F5" s="1134"/>
      <c r="G5" s="1134"/>
      <c r="H5" s="1134"/>
      <c r="I5" s="1134"/>
      <c r="J5" s="1134"/>
      <c r="K5" s="1134"/>
      <c r="L5" s="1134"/>
      <c r="M5" s="1134"/>
      <c r="N5" s="1134"/>
      <c r="O5" s="1134"/>
      <c r="P5" s="1134"/>
      <c r="Q5" s="1134"/>
      <c r="R5" s="1134"/>
      <c r="S5" s="1134"/>
      <c r="T5" s="1134"/>
      <c r="U5" s="1134"/>
    </row>
    <row r="6" spans="1:21" ht="13.5" customHeight="1" x14ac:dyDescent="0.2">
      <c r="A6" s="1134"/>
      <c r="B6" s="1134"/>
      <c r="C6" s="1134"/>
      <c r="D6" s="1134"/>
      <c r="E6" s="1134"/>
      <c r="F6" s="1134"/>
      <c r="G6" s="1134"/>
      <c r="H6" s="1134"/>
      <c r="I6" s="1134"/>
      <c r="J6" s="1134"/>
      <c r="K6" s="1134"/>
      <c r="L6" s="1134"/>
      <c r="M6" s="1134"/>
      <c r="N6" s="1134"/>
      <c r="O6" s="1134"/>
      <c r="P6" s="1134"/>
      <c r="Q6" s="1134"/>
      <c r="R6" s="1134"/>
      <c r="S6" s="1134"/>
      <c r="T6" s="1134"/>
      <c r="U6" s="1134"/>
    </row>
    <row r="7" spans="1:21" ht="13.5" customHeight="1" x14ac:dyDescent="0.2">
      <c r="A7" s="1134"/>
      <c r="B7" s="1134"/>
      <c r="C7" s="1134"/>
      <c r="D7" s="1134"/>
      <c r="E7" s="1134"/>
      <c r="F7" s="1134"/>
      <c r="G7" s="1134"/>
      <c r="H7" s="1134"/>
      <c r="I7" s="1134"/>
      <c r="J7" s="1134"/>
      <c r="K7" s="1134"/>
      <c r="L7" s="1134"/>
      <c r="M7" s="1134"/>
      <c r="N7" s="1134"/>
      <c r="O7" s="1134"/>
      <c r="P7" s="1134"/>
      <c r="Q7" s="1134"/>
      <c r="R7" s="1134"/>
      <c r="S7" s="1134"/>
      <c r="T7" s="1134"/>
      <c r="U7" s="1134"/>
    </row>
    <row r="8" spans="1:21" ht="13.5" customHeight="1" x14ac:dyDescent="0.2">
      <c r="A8" s="1134"/>
      <c r="B8" s="1134"/>
      <c r="C8" s="1134"/>
      <c r="D8" s="1134"/>
      <c r="E8" s="1134"/>
      <c r="F8" s="1134"/>
      <c r="G8" s="1134"/>
      <c r="H8" s="1134"/>
      <c r="I8" s="1134"/>
      <c r="J8" s="1134"/>
      <c r="K8" s="1134"/>
      <c r="L8" s="1134"/>
      <c r="M8" s="1134"/>
      <c r="N8" s="1134"/>
      <c r="O8" s="1134"/>
      <c r="P8" s="1134"/>
      <c r="Q8" s="1134"/>
      <c r="R8" s="1134"/>
      <c r="S8" s="1134"/>
      <c r="T8" s="1134"/>
      <c r="U8" s="1134"/>
    </row>
    <row r="9" spans="1:21" ht="13.5" customHeight="1" x14ac:dyDescent="0.2">
      <c r="A9" s="1134"/>
      <c r="B9" s="1134"/>
      <c r="C9" s="1134"/>
      <c r="D9" s="1134"/>
      <c r="E9" s="1134"/>
      <c r="F9" s="1134"/>
      <c r="G9" s="1134"/>
      <c r="H9" s="1134"/>
      <c r="I9" s="1134"/>
      <c r="J9" s="1134"/>
      <c r="K9" s="1134"/>
      <c r="L9" s="1134"/>
      <c r="M9" s="1134"/>
      <c r="N9" s="1134"/>
      <c r="O9" s="1134"/>
      <c r="P9" s="1134"/>
      <c r="Q9" s="1134"/>
      <c r="R9" s="1134"/>
      <c r="S9" s="1134"/>
      <c r="T9" s="1134"/>
      <c r="U9" s="1134"/>
    </row>
    <row r="10" spans="1:21" ht="13.5" customHeight="1" x14ac:dyDescent="0.2">
      <c r="A10" s="1134"/>
      <c r="B10" s="1134"/>
      <c r="C10" s="1134"/>
      <c r="D10" s="1134"/>
      <c r="E10" s="1134"/>
      <c r="F10" s="1134"/>
      <c r="G10" s="1134"/>
      <c r="H10" s="1134"/>
      <c r="I10" s="1134"/>
      <c r="J10" s="1134"/>
      <c r="K10" s="1134"/>
      <c r="L10" s="1134"/>
      <c r="M10" s="1134"/>
      <c r="N10" s="1134"/>
      <c r="O10" s="1134"/>
      <c r="P10" s="1134"/>
      <c r="Q10" s="1134"/>
      <c r="R10" s="1134"/>
      <c r="S10" s="1134"/>
      <c r="T10" s="1134"/>
      <c r="U10" s="1134"/>
    </row>
    <row r="11" spans="1:21" ht="13.5" customHeight="1" x14ac:dyDescent="0.2">
      <c r="A11" s="1134"/>
      <c r="B11" s="1134"/>
      <c r="C11" s="1134"/>
      <c r="D11" s="1134"/>
      <c r="E11" s="1134"/>
      <c r="F11" s="1134"/>
      <c r="G11" s="1134"/>
      <c r="H11" s="1134"/>
      <c r="I11" s="1134"/>
      <c r="J11" s="1134"/>
      <c r="K11" s="1134"/>
      <c r="L11" s="1134"/>
      <c r="M11" s="1134"/>
      <c r="N11" s="1134"/>
      <c r="O11" s="1134"/>
      <c r="P11" s="1134"/>
      <c r="Q11" s="1134"/>
      <c r="R11" s="1134"/>
      <c r="S11" s="1134"/>
      <c r="T11" s="1134"/>
      <c r="U11" s="1134"/>
    </row>
    <row r="12" spans="1:21" ht="13.5" customHeight="1" x14ac:dyDescent="0.2">
      <c r="A12" s="1134"/>
      <c r="B12" s="1134"/>
      <c r="C12" s="1134"/>
      <c r="D12" s="1134"/>
      <c r="E12" s="1134"/>
      <c r="F12" s="1134"/>
      <c r="G12" s="1134"/>
      <c r="H12" s="1134"/>
      <c r="I12" s="1134"/>
      <c r="J12" s="1134"/>
      <c r="K12" s="1134"/>
      <c r="L12" s="1134"/>
      <c r="M12" s="1134"/>
      <c r="N12" s="1134"/>
      <c r="O12" s="1134"/>
      <c r="P12" s="1134"/>
      <c r="Q12" s="1134"/>
      <c r="R12" s="1134"/>
      <c r="S12" s="1134"/>
      <c r="T12" s="1134"/>
      <c r="U12" s="1134"/>
    </row>
    <row r="13" spans="1:21" ht="13.5" customHeight="1" x14ac:dyDescent="0.2">
      <c r="A13" s="1134"/>
      <c r="B13" s="1134"/>
      <c r="C13" s="1134"/>
      <c r="D13" s="1134"/>
      <c r="E13" s="1134"/>
      <c r="F13" s="1134"/>
      <c r="G13" s="1134"/>
      <c r="H13" s="1134"/>
      <c r="I13" s="1134"/>
      <c r="J13" s="1134"/>
      <c r="K13" s="1134"/>
      <c r="L13" s="1134"/>
      <c r="M13" s="1134"/>
      <c r="N13" s="1134"/>
      <c r="O13" s="1134"/>
      <c r="P13" s="1134"/>
      <c r="Q13" s="1134"/>
      <c r="R13" s="1134"/>
      <c r="S13" s="1134"/>
      <c r="T13" s="1134"/>
      <c r="U13" s="1134"/>
    </row>
    <row r="14" spans="1:21" ht="13.5" customHeight="1" x14ac:dyDescent="0.2">
      <c r="A14" s="1134"/>
      <c r="B14" s="1134"/>
      <c r="C14" s="1134"/>
      <c r="D14" s="1134"/>
      <c r="E14" s="1134"/>
      <c r="F14" s="1134"/>
      <c r="G14" s="1134"/>
      <c r="H14" s="1134"/>
      <c r="I14" s="1134"/>
      <c r="J14" s="1134"/>
      <c r="K14" s="1134"/>
      <c r="L14" s="1134"/>
      <c r="M14" s="1134"/>
      <c r="N14" s="1134"/>
      <c r="O14" s="1134"/>
      <c r="P14" s="1134"/>
      <c r="Q14" s="1134"/>
      <c r="R14" s="1134"/>
      <c r="S14" s="1134"/>
      <c r="T14" s="1134"/>
      <c r="U14" s="1134"/>
    </row>
    <row r="15" spans="1:21" ht="13.5" customHeight="1" x14ac:dyDescent="0.2">
      <c r="A15" s="1134"/>
      <c r="B15" s="1134"/>
      <c r="C15" s="1134"/>
      <c r="D15" s="1134"/>
      <c r="E15" s="1134"/>
      <c r="F15" s="1134"/>
      <c r="G15" s="1134"/>
      <c r="H15" s="1134"/>
      <c r="I15" s="1134"/>
      <c r="J15" s="1134"/>
      <c r="K15" s="1134"/>
      <c r="L15" s="1134"/>
      <c r="M15" s="1134"/>
      <c r="N15" s="1134"/>
      <c r="O15" s="1134"/>
      <c r="P15" s="1134"/>
      <c r="Q15" s="1134"/>
      <c r="R15" s="1134"/>
      <c r="S15" s="1134"/>
      <c r="T15" s="1134"/>
      <c r="U15" s="1134"/>
    </row>
    <row r="16" spans="1:21" ht="13.5" customHeight="1" x14ac:dyDescent="0.2">
      <c r="A16" s="1134"/>
      <c r="B16" s="1134"/>
      <c r="C16" s="1134"/>
      <c r="D16" s="1134"/>
      <c r="E16" s="1134"/>
      <c r="F16" s="1134"/>
      <c r="G16" s="1134"/>
      <c r="H16" s="1134"/>
      <c r="I16" s="1134"/>
      <c r="J16" s="1134"/>
      <c r="K16" s="1134"/>
      <c r="L16" s="1134"/>
      <c r="M16" s="1134"/>
      <c r="N16" s="1134"/>
      <c r="O16" s="1134"/>
      <c r="P16" s="1134"/>
      <c r="Q16" s="1134"/>
      <c r="R16" s="1134"/>
      <c r="S16" s="1134"/>
      <c r="T16" s="1134"/>
      <c r="U16" s="1134"/>
    </row>
    <row r="17" spans="1:21" ht="13.5" customHeight="1" x14ac:dyDescent="0.2">
      <c r="A17" s="1134"/>
      <c r="B17" s="1134"/>
      <c r="C17" s="1134"/>
      <c r="D17" s="1134"/>
      <c r="E17" s="1134"/>
      <c r="F17" s="1134"/>
      <c r="G17" s="1134"/>
      <c r="H17" s="1134"/>
      <c r="I17" s="1134"/>
      <c r="J17" s="1134"/>
      <c r="K17" s="1134"/>
      <c r="L17" s="1134"/>
      <c r="M17" s="1134"/>
      <c r="N17" s="1134"/>
      <c r="O17" s="1134"/>
      <c r="P17" s="1134"/>
      <c r="Q17" s="1134"/>
      <c r="R17" s="1134"/>
      <c r="S17" s="1134"/>
      <c r="T17" s="1134"/>
      <c r="U17" s="1134"/>
    </row>
    <row r="18" spans="1:21" ht="13.5" customHeight="1" x14ac:dyDescent="0.2">
      <c r="A18" s="1134"/>
      <c r="B18" s="1134"/>
      <c r="C18" s="1134"/>
      <c r="D18" s="1134"/>
      <c r="E18" s="1134"/>
      <c r="F18" s="1134"/>
      <c r="G18" s="1134"/>
      <c r="H18" s="1134"/>
      <c r="I18" s="1134"/>
      <c r="J18" s="1134"/>
      <c r="K18" s="1134"/>
      <c r="L18" s="1134"/>
      <c r="M18" s="1134"/>
      <c r="N18" s="1134"/>
      <c r="O18" s="1134"/>
      <c r="P18" s="1134"/>
      <c r="Q18" s="1134"/>
      <c r="R18" s="1134"/>
      <c r="S18" s="1134"/>
      <c r="T18" s="1134"/>
      <c r="U18" s="1134"/>
    </row>
    <row r="19" spans="1:21" ht="13.5" customHeight="1" x14ac:dyDescent="0.2">
      <c r="A19" s="1134"/>
      <c r="B19" s="1134"/>
      <c r="C19" s="1134"/>
      <c r="D19" s="1134"/>
      <c r="E19" s="1134"/>
      <c r="F19" s="1134"/>
      <c r="G19" s="1134"/>
      <c r="H19" s="1134"/>
      <c r="I19" s="1134"/>
      <c r="J19" s="1134"/>
      <c r="K19" s="1134"/>
      <c r="L19" s="1134"/>
      <c r="M19" s="1134"/>
      <c r="N19" s="1134"/>
      <c r="O19" s="1134"/>
      <c r="P19" s="1134"/>
      <c r="Q19" s="1134"/>
      <c r="R19" s="1134"/>
      <c r="S19" s="1134"/>
      <c r="T19" s="1134"/>
      <c r="U19" s="1134"/>
    </row>
    <row r="20" spans="1:21" ht="13.5" customHeight="1" x14ac:dyDescent="0.2">
      <c r="A20" s="1134"/>
      <c r="B20" s="1134"/>
      <c r="C20" s="1134"/>
      <c r="D20" s="1134"/>
      <c r="E20" s="1134"/>
      <c r="F20" s="1134"/>
      <c r="G20" s="1134"/>
      <c r="H20" s="1134"/>
      <c r="I20" s="1134"/>
      <c r="J20" s="1134"/>
      <c r="K20" s="1134"/>
      <c r="L20" s="1134"/>
      <c r="M20" s="1134"/>
      <c r="N20" s="1134"/>
      <c r="O20" s="1134"/>
      <c r="P20" s="1134"/>
      <c r="Q20" s="1134"/>
      <c r="R20" s="1134"/>
      <c r="S20" s="1134"/>
      <c r="T20" s="1134"/>
      <c r="U20" s="1134"/>
    </row>
    <row r="21" spans="1:21" ht="13.5" customHeight="1" x14ac:dyDescent="0.2">
      <c r="A21" s="1134"/>
      <c r="B21" s="1134"/>
      <c r="C21" s="1134"/>
      <c r="D21" s="1134"/>
      <c r="E21" s="1134"/>
      <c r="F21" s="1134"/>
      <c r="G21" s="1134"/>
      <c r="H21" s="1134"/>
      <c r="I21" s="1134"/>
      <c r="J21" s="1134"/>
      <c r="K21" s="1134"/>
      <c r="L21" s="1134"/>
      <c r="M21" s="1134"/>
      <c r="N21" s="1134"/>
      <c r="O21" s="1134"/>
      <c r="P21" s="1134"/>
      <c r="Q21" s="1134"/>
      <c r="R21" s="1134"/>
      <c r="S21" s="1134"/>
      <c r="T21" s="1134"/>
      <c r="U21" s="1134"/>
    </row>
    <row r="22" spans="1:21" ht="13.5" customHeight="1" x14ac:dyDescent="0.2">
      <c r="A22" s="1134"/>
      <c r="B22" s="1134"/>
      <c r="C22" s="1134"/>
      <c r="D22" s="1134"/>
      <c r="E22" s="1134"/>
      <c r="F22" s="1134"/>
      <c r="G22" s="1134"/>
      <c r="H22" s="1134"/>
      <c r="I22" s="1134"/>
      <c r="J22" s="1134"/>
      <c r="K22" s="1134"/>
      <c r="L22" s="1134"/>
      <c r="M22" s="1134"/>
      <c r="N22" s="1134"/>
      <c r="O22" s="1134"/>
      <c r="P22" s="1134"/>
      <c r="Q22" s="1134"/>
      <c r="R22" s="1134"/>
      <c r="S22" s="1134"/>
      <c r="T22" s="1134"/>
      <c r="U22" s="1134"/>
    </row>
    <row r="23" spans="1:21" ht="13.5" customHeight="1" x14ac:dyDescent="0.2">
      <c r="A23" s="1134"/>
      <c r="B23" s="1134"/>
      <c r="C23" s="1134"/>
      <c r="D23" s="1134"/>
      <c r="E23" s="1134"/>
      <c r="F23" s="1134"/>
      <c r="G23" s="1134"/>
      <c r="H23" s="1134"/>
      <c r="I23" s="1134"/>
      <c r="J23" s="1134"/>
      <c r="K23" s="1134"/>
      <c r="L23" s="1134"/>
      <c r="M23" s="1134"/>
      <c r="N23" s="1134"/>
      <c r="O23" s="1134"/>
      <c r="P23" s="1134"/>
      <c r="Q23" s="1134"/>
      <c r="R23" s="1134"/>
      <c r="S23" s="1134"/>
      <c r="T23" s="1134"/>
      <c r="U23" s="1134"/>
    </row>
    <row r="24" spans="1:21" ht="13.5" customHeight="1" x14ac:dyDescent="0.2">
      <c r="A24" s="1134"/>
      <c r="B24" s="1134"/>
      <c r="C24" s="1134"/>
      <c r="D24" s="1134"/>
      <c r="E24" s="1134"/>
      <c r="F24" s="1134"/>
      <c r="G24" s="1134"/>
      <c r="H24" s="1134"/>
      <c r="I24" s="1134"/>
      <c r="J24" s="1134"/>
      <c r="K24" s="1134"/>
      <c r="L24" s="1134"/>
      <c r="M24" s="1134"/>
      <c r="N24" s="1134"/>
      <c r="O24" s="1134"/>
      <c r="P24" s="1134"/>
      <c r="Q24" s="1134"/>
      <c r="R24" s="1134"/>
      <c r="S24" s="1134"/>
      <c r="T24" s="1134"/>
      <c r="U24" s="1134"/>
    </row>
    <row r="25" spans="1:21" ht="13.5" customHeight="1" x14ac:dyDescent="0.2">
      <c r="A25" s="1134"/>
      <c r="B25" s="1134"/>
      <c r="C25" s="1134"/>
      <c r="D25" s="1134"/>
      <c r="E25" s="1134"/>
      <c r="F25" s="1134"/>
      <c r="G25" s="1134"/>
      <c r="H25" s="1134"/>
      <c r="I25" s="1134"/>
      <c r="J25" s="1134"/>
      <c r="K25" s="1134"/>
      <c r="L25" s="1134"/>
      <c r="M25" s="1134"/>
      <c r="N25" s="1134"/>
      <c r="O25" s="1134"/>
      <c r="P25" s="1134"/>
      <c r="Q25" s="1134"/>
      <c r="R25" s="1134"/>
      <c r="S25" s="1134"/>
      <c r="T25" s="1134"/>
      <c r="U25" s="1134"/>
    </row>
    <row r="26" spans="1:21" ht="13.5" customHeight="1" x14ac:dyDescent="0.2">
      <c r="A26" s="1134"/>
      <c r="B26" s="1134"/>
      <c r="C26" s="1134"/>
      <c r="D26" s="1134"/>
      <c r="E26" s="1134"/>
      <c r="F26" s="1134"/>
      <c r="G26" s="1134"/>
      <c r="H26" s="1134"/>
      <c r="I26" s="1134"/>
      <c r="J26" s="1134"/>
      <c r="K26" s="1134"/>
      <c r="L26" s="1134"/>
      <c r="M26" s="1134"/>
      <c r="N26" s="1134"/>
      <c r="O26" s="1134"/>
      <c r="P26" s="1134"/>
      <c r="Q26" s="1134"/>
      <c r="R26" s="1134"/>
      <c r="S26" s="1134"/>
      <c r="T26" s="1134"/>
      <c r="U26" s="1134"/>
    </row>
    <row r="27" spans="1:21" ht="13.5" customHeight="1" x14ac:dyDescent="0.2">
      <c r="A27" s="1134"/>
      <c r="B27" s="1134"/>
      <c r="C27" s="1134"/>
      <c r="D27" s="1134"/>
      <c r="E27" s="1134"/>
      <c r="F27" s="1134"/>
      <c r="G27" s="1134"/>
      <c r="H27" s="1134"/>
      <c r="I27" s="1134"/>
      <c r="J27" s="1134"/>
      <c r="K27" s="1134"/>
      <c r="L27" s="1134"/>
      <c r="M27" s="1134"/>
      <c r="N27" s="1134"/>
      <c r="O27" s="1134"/>
      <c r="P27" s="1134"/>
      <c r="Q27" s="1134"/>
      <c r="R27" s="1134"/>
      <c r="S27" s="1134"/>
      <c r="T27" s="1134"/>
      <c r="U27" s="1134"/>
    </row>
    <row r="28" spans="1:21" ht="13.5" customHeight="1" x14ac:dyDescent="0.2">
      <c r="A28" s="1134"/>
      <c r="B28" s="1134"/>
      <c r="C28" s="1134"/>
      <c r="D28" s="1134"/>
      <c r="E28" s="1134"/>
      <c r="F28" s="1134"/>
      <c r="G28" s="1134"/>
      <c r="H28" s="1134"/>
      <c r="I28" s="1134"/>
      <c r="J28" s="1134"/>
      <c r="K28" s="1134"/>
      <c r="L28" s="1134"/>
      <c r="M28" s="1134"/>
      <c r="N28" s="1134"/>
      <c r="O28" s="1134"/>
      <c r="P28" s="1134"/>
      <c r="Q28" s="1134"/>
      <c r="R28" s="1134"/>
      <c r="S28" s="1134"/>
      <c r="T28" s="1134"/>
      <c r="U28" s="1134"/>
    </row>
    <row r="29" spans="1:21" ht="13.5" customHeight="1" x14ac:dyDescent="0.2">
      <c r="A29" s="1134"/>
      <c r="B29" s="1134"/>
      <c r="C29" s="1134"/>
      <c r="D29" s="1134"/>
      <c r="E29" s="1134"/>
      <c r="F29" s="1134"/>
      <c r="G29" s="1134"/>
      <c r="H29" s="1134"/>
      <c r="I29" s="1134"/>
      <c r="J29" s="1134"/>
      <c r="K29" s="1134"/>
      <c r="L29" s="1134"/>
      <c r="M29" s="1134"/>
      <c r="N29" s="1134"/>
      <c r="O29" s="1134"/>
      <c r="P29" s="1134"/>
      <c r="Q29" s="1134"/>
      <c r="R29" s="1134"/>
      <c r="S29" s="1134"/>
      <c r="T29" s="1134"/>
      <c r="U29" s="1134"/>
    </row>
    <row r="30" spans="1:21" ht="13.5" customHeight="1" x14ac:dyDescent="0.2">
      <c r="A30" s="1134"/>
      <c r="B30" s="1134"/>
      <c r="C30" s="1134"/>
      <c r="D30" s="1134"/>
      <c r="E30" s="1134"/>
      <c r="F30" s="1134"/>
      <c r="G30" s="1134"/>
      <c r="H30" s="1134"/>
      <c r="I30" s="1134"/>
      <c r="J30" s="1134"/>
      <c r="K30" s="1134"/>
      <c r="L30" s="1134"/>
      <c r="M30" s="1134"/>
      <c r="N30" s="1134"/>
      <c r="O30" s="1134"/>
      <c r="P30" s="1134"/>
      <c r="Q30" s="1134"/>
      <c r="R30" s="1134"/>
      <c r="S30" s="1134"/>
      <c r="T30" s="1134"/>
      <c r="U30" s="1134"/>
    </row>
    <row r="31" spans="1:21" ht="13.5" customHeight="1" x14ac:dyDescent="0.2">
      <c r="A31" s="1134"/>
      <c r="B31" s="1134"/>
      <c r="C31" s="1134"/>
      <c r="D31" s="1134"/>
      <c r="E31" s="1134"/>
      <c r="F31" s="1134"/>
      <c r="G31" s="1134"/>
      <c r="H31" s="1134"/>
      <c r="I31" s="1134"/>
      <c r="J31" s="1134"/>
      <c r="K31" s="1134"/>
      <c r="L31" s="1134"/>
      <c r="M31" s="1134"/>
      <c r="N31" s="1134"/>
      <c r="O31" s="1134"/>
      <c r="P31" s="1134"/>
      <c r="Q31" s="1134"/>
      <c r="R31" s="1134"/>
      <c r="S31" s="1134"/>
      <c r="T31" s="1134"/>
      <c r="U31" s="1134"/>
    </row>
    <row r="32" spans="1:21" ht="13.5" customHeight="1" x14ac:dyDescent="0.2">
      <c r="A32" s="1134"/>
      <c r="B32" s="1134"/>
      <c r="C32" s="1134"/>
      <c r="D32" s="1134"/>
      <c r="E32" s="1134"/>
      <c r="F32" s="1134"/>
      <c r="G32" s="1134"/>
      <c r="H32" s="1134"/>
      <c r="I32" s="1134"/>
      <c r="J32" s="1134"/>
      <c r="K32" s="1134"/>
      <c r="L32" s="1134"/>
      <c r="M32" s="1134"/>
      <c r="N32" s="1134"/>
      <c r="O32" s="1134"/>
      <c r="P32" s="1134"/>
      <c r="Q32" s="1134"/>
      <c r="R32" s="1134"/>
      <c r="S32" s="1134"/>
      <c r="T32" s="1134"/>
      <c r="U32" s="1134"/>
    </row>
    <row r="33" spans="1:21" ht="13.5" customHeight="1" x14ac:dyDescent="0.2">
      <c r="A33" s="1134"/>
      <c r="B33" s="1134"/>
      <c r="C33" s="1134"/>
      <c r="D33" s="1134"/>
      <c r="E33" s="1134"/>
      <c r="F33" s="1134"/>
      <c r="G33" s="1134"/>
      <c r="H33" s="1134"/>
      <c r="I33" s="1134"/>
      <c r="J33" s="1134"/>
      <c r="K33" s="1134"/>
      <c r="L33" s="1134"/>
      <c r="M33" s="1134"/>
      <c r="N33" s="1134"/>
      <c r="O33" s="1134"/>
      <c r="P33" s="1134"/>
      <c r="Q33" s="1134"/>
      <c r="R33" s="1134"/>
      <c r="S33" s="1134"/>
      <c r="T33" s="1134"/>
      <c r="U33" s="1134"/>
    </row>
    <row r="34" spans="1:21" ht="13.5" customHeight="1" x14ac:dyDescent="0.2">
      <c r="A34" s="1134"/>
      <c r="B34" s="1134"/>
      <c r="C34" s="1134"/>
      <c r="D34" s="1134"/>
      <c r="E34" s="1134"/>
      <c r="F34" s="1134"/>
      <c r="G34" s="1134"/>
      <c r="H34" s="1134"/>
      <c r="I34" s="1134"/>
      <c r="J34" s="1134"/>
      <c r="K34" s="1134"/>
      <c r="L34" s="1134"/>
      <c r="M34" s="1134"/>
      <c r="N34" s="1134"/>
      <c r="O34" s="1134"/>
      <c r="P34" s="1134"/>
      <c r="Q34" s="1134"/>
      <c r="R34" s="1134"/>
      <c r="S34" s="1134"/>
      <c r="T34" s="1134"/>
      <c r="U34" s="1134"/>
    </row>
    <row r="35" spans="1:21" ht="13.5" customHeight="1" x14ac:dyDescent="0.2">
      <c r="A35" s="1134"/>
      <c r="B35" s="1134"/>
      <c r="C35" s="1134"/>
      <c r="D35" s="1134"/>
      <c r="E35" s="1134"/>
      <c r="F35" s="1134"/>
      <c r="G35" s="1134"/>
      <c r="H35" s="1134"/>
      <c r="I35" s="1134"/>
      <c r="J35" s="1134"/>
      <c r="K35" s="1134"/>
      <c r="L35" s="1134"/>
      <c r="M35" s="1134"/>
      <c r="N35" s="1134"/>
      <c r="O35" s="1134"/>
      <c r="P35" s="1134"/>
      <c r="Q35" s="1134"/>
      <c r="R35" s="1134"/>
      <c r="S35" s="1134"/>
      <c r="T35" s="1134"/>
      <c r="U35" s="1134"/>
    </row>
    <row r="36" spans="1:21" ht="13.5" customHeight="1" x14ac:dyDescent="0.2">
      <c r="A36" s="1134"/>
      <c r="B36" s="1134"/>
      <c r="C36" s="1134"/>
      <c r="D36" s="1134"/>
      <c r="E36" s="1134"/>
      <c r="F36" s="1134"/>
      <c r="G36" s="1134"/>
      <c r="H36" s="1134"/>
      <c r="I36" s="1134"/>
      <c r="J36" s="1134"/>
      <c r="K36" s="1134"/>
      <c r="L36" s="1134"/>
      <c r="M36" s="1134"/>
      <c r="N36" s="1134"/>
      <c r="O36" s="1134"/>
      <c r="P36" s="1134"/>
      <c r="Q36" s="1134"/>
      <c r="R36" s="1134"/>
      <c r="S36" s="1134"/>
      <c r="T36" s="1134"/>
      <c r="U36" s="1134"/>
    </row>
    <row r="37" spans="1:21" ht="13.5" customHeight="1" x14ac:dyDescent="0.2">
      <c r="A37" s="1134"/>
      <c r="B37" s="1134"/>
      <c r="C37" s="1134"/>
      <c r="D37" s="1134"/>
      <c r="E37" s="1134"/>
      <c r="F37" s="1134"/>
      <c r="G37" s="1134"/>
      <c r="H37" s="1134"/>
      <c r="I37" s="1134"/>
      <c r="J37" s="1134"/>
      <c r="K37" s="1134"/>
      <c r="L37" s="1134"/>
      <c r="M37" s="1134"/>
      <c r="N37" s="1134"/>
      <c r="O37" s="1134"/>
      <c r="P37" s="1134"/>
      <c r="Q37" s="1134"/>
      <c r="R37" s="1134"/>
      <c r="S37" s="1134"/>
      <c r="T37" s="1134"/>
      <c r="U37" s="1134"/>
    </row>
    <row r="38" spans="1:21" ht="13.5" customHeight="1" x14ac:dyDescent="0.2">
      <c r="A38" s="1134"/>
      <c r="B38" s="1134"/>
      <c r="C38" s="1134"/>
      <c r="D38" s="1134"/>
      <c r="E38" s="1134"/>
      <c r="F38" s="1134"/>
      <c r="G38" s="1134"/>
      <c r="H38" s="1134"/>
      <c r="I38" s="1134"/>
      <c r="J38" s="1134"/>
      <c r="K38" s="1134"/>
      <c r="L38" s="1134"/>
      <c r="M38" s="1134"/>
      <c r="N38" s="1134"/>
      <c r="O38" s="1134"/>
      <c r="P38" s="1134"/>
      <c r="Q38" s="1134"/>
      <c r="R38" s="1134"/>
      <c r="S38" s="1134"/>
      <c r="T38" s="1134"/>
      <c r="U38" s="1134"/>
    </row>
    <row r="39" spans="1:21" ht="13.5" customHeight="1" x14ac:dyDescent="0.2">
      <c r="A39" s="1134"/>
      <c r="B39" s="1134"/>
      <c r="C39" s="1134"/>
      <c r="D39" s="1134"/>
      <c r="E39" s="1134"/>
      <c r="F39" s="1134"/>
      <c r="G39" s="1134"/>
      <c r="H39" s="1134"/>
      <c r="I39" s="1134"/>
      <c r="J39" s="1134"/>
      <c r="K39" s="1134"/>
      <c r="L39" s="1134"/>
      <c r="M39" s="1134"/>
      <c r="N39" s="1134"/>
      <c r="O39" s="1134"/>
      <c r="P39" s="1134"/>
      <c r="Q39" s="1134"/>
      <c r="R39" s="1134"/>
      <c r="S39" s="1134"/>
      <c r="T39" s="1134"/>
      <c r="U39" s="1134"/>
    </row>
    <row r="40" spans="1:21" ht="13.5" customHeight="1" x14ac:dyDescent="0.2">
      <c r="A40" s="1134"/>
      <c r="B40" s="1134"/>
      <c r="C40" s="1134"/>
      <c r="D40" s="1134"/>
      <c r="E40" s="1134"/>
      <c r="F40" s="1134"/>
      <c r="G40" s="1134"/>
      <c r="H40" s="1134"/>
      <c r="I40" s="1134"/>
      <c r="J40" s="1134"/>
      <c r="K40" s="1134"/>
      <c r="L40" s="1134"/>
      <c r="M40" s="1134"/>
      <c r="N40" s="1134"/>
      <c r="O40" s="1134"/>
      <c r="P40" s="1134"/>
      <c r="Q40" s="1134"/>
      <c r="R40" s="1134"/>
      <c r="S40" s="1134"/>
      <c r="T40" s="1134"/>
      <c r="U40" s="1134"/>
    </row>
    <row r="41" spans="1:21" ht="13.5" customHeight="1" x14ac:dyDescent="0.2">
      <c r="A41" s="1134"/>
      <c r="B41" s="1134"/>
      <c r="C41" s="1134"/>
      <c r="D41" s="1134"/>
      <c r="E41" s="1134"/>
      <c r="F41" s="1134"/>
      <c r="G41" s="1134"/>
      <c r="H41" s="1134"/>
      <c r="I41" s="1134"/>
      <c r="J41" s="1134"/>
      <c r="K41" s="1134"/>
      <c r="L41" s="1134"/>
      <c r="M41" s="1134"/>
      <c r="N41" s="1134"/>
      <c r="O41" s="1134"/>
      <c r="P41" s="1134"/>
      <c r="Q41" s="1134"/>
      <c r="R41" s="1134"/>
      <c r="S41" s="1134"/>
      <c r="T41" s="1134"/>
      <c r="U41" s="1134"/>
    </row>
    <row r="42" spans="1:21" ht="13.5" customHeight="1" x14ac:dyDescent="0.2">
      <c r="A42" s="1134"/>
      <c r="B42" s="1134"/>
      <c r="C42" s="1134"/>
      <c r="D42" s="1134"/>
      <c r="E42" s="1134"/>
      <c r="F42" s="1134"/>
      <c r="G42" s="1134"/>
      <c r="H42" s="1134"/>
      <c r="I42" s="1134"/>
      <c r="J42" s="1134"/>
      <c r="K42" s="1134"/>
      <c r="L42" s="1134"/>
      <c r="M42" s="1134"/>
      <c r="N42" s="1134"/>
      <c r="O42" s="1134"/>
      <c r="P42" s="1134"/>
      <c r="Q42" s="1134"/>
      <c r="R42" s="1134"/>
      <c r="S42" s="1134"/>
      <c r="T42" s="1134"/>
      <c r="U42" s="1134"/>
    </row>
    <row r="43" spans="1:21" ht="30.75" customHeight="1" thickBot="1" x14ac:dyDescent="0.25">
      <c r="A43" s="1134"/>
      <c r="B43" s="1134"/>
      <c r="C43" s="1134"/>
      <c r="D43" s="1134"/>
      <c r="E43" s="1134"/>
      <c r="F43" s="1134"/>
      <c r="G43" s="1134"/>
      <c r="H43" s="1134"/>
      <c r="I43" s="1134"/>
      <c r="J43" s="1134"/>
      <c r="K43" s="1134"/>
      <c r="L43" s="1134"/>
      <c r="M43" s="1134"/>
      <c r="N43" s="1134"/>
      <c r="O43" s="1136" t="s">
        <v>510</v>
      </c>
      <c r="P43" s="1134"/>
      <c r="Q43" s="1134"/>
      <c r="R43" s="1134"/>
      <c r="S43" s="1134"/>
      <c r="T43" s="1134"/>
      <c r="U43" s="1134"/>
    </row>
    <row r="44" spans="1:21" ht="30.75" customHeight="1" thickBot="1" x14ac:dyDescent="0.25">
      <c r="A44" s="1134"/>
      <c r="B44" s="1137" t="s">
        <v>511</v>
      </c>
      <c r="C44" s="1138"/>
      <c r="D44" s="1138"/>
      <c r="E44" s="1139"/>
      <c r="F44" s="1139"/>
      <c r="G44" s="1139"/>
      <c r="H44" s="1139"/>
      <c r="I44" s="1139"/>
      <c r="J44" s="1140" t="s">
        <v>493</v>
      </c>
      <c r="K44" s="1141" t="s">
        <v>4</v>
      </c>
      <c r="L44" s="1142" t="s">
        <v>5</v>
      </c>
      <c r="M44" s="1142" t="s">
        <v>6</v>
      </c>
      <c r="N44" s="1142" t="s">
        <v>7</v>
      </c>
      <c r="O44" s="1143" t="s">
        <v>8</v>
      </c>
      <c r="P44" s="1134"/>
      <c r="Q44" s="1134"/>
      <c r="R44" s="1134"/>
      <c r="S44" s="1134"/>
      <c r="T44" s="1134"/>
      <c r="U44" s="1134"/>
    </row>
    <row r="45" spans="1:21" ht="30.75" customHeight="1" x14ac:dyDescent="0.2">
      <c r="A45" s="1134"/>
      <c r="B45" s="1144" t="s">
        <v>512</v>
      </c>
      <c r="C45" s="1145"/>
      <c r="D45" s="1146"/>
      <c r="E45" s="1147" t="s">
        <v>513</v>
      </c>
      <c r="F45" s="1147"/>
      <c r="G45" s="1147"/>
      <c r="H45" s="1147"/>
      <c r="I45" s="1147"/>
      <c r="J45" s="1148"/>
      <c r="K45" s="1149">
        <v>514</v>
      </c>
      <c r="L45" s="1150">
        <v>468</v>
      </c>
      <c r="M45" s="1150">
        <v>453</v>
      </c>
      <c r="N45" s="1150">
        <v>373</v>
      </c>
      <c r="O45" s="1151">
        <v>374</v>
      </c>
      <c r="P45" s="1134"/>
      <c r="Q45" s="1134"/>
      <c r="R45" s="1134"/>
      <c r="S45" s="1134"/>
      <c r="T45" s="1134"/>
      <c r="U45" s="1134"/>
    </row>
    <row r="46" spans="1:21" ht="30.75" customHeight="1" x14ac:dyDescent="0.2">
      <c r="A46" s="1134"/>
      <c r="B46" s="1152"/>
      <c r="C46" s="1153"/>
      <c r="D46" s="1154"/>
      <c r="E46" s="1155" t="s">
        <v>514</v>
      </c>
      <c r="F46" s="1155"/>
      <c r="G46" s="1155"/>
      <c r="H46" s="1155"/>
      <c r="I46" s="1155"/>
      <c r="J46" s="1156"/>
      <c r="K46" s="1157" t="s">
        <v>453</v>
      </c>
      <c r="L46" s="1158" t="s">
        <v>453</v>
      </c>
      <c r="M46" s="1158" t="s">
        <v>453</v>
      </c>
      <c r="N46" s="1158" t="s">
        <v>453</v>
      </c>
      <c r="O46" s="1159" t="s">
        <v>453</v>
      </c>
      <c r="P46" s="1134"/>
      <c r="Q46" s="1134"/>
      <c r="R46" s="1134"/>
      <c r="S46" s="1134"/>
      <c r="T46" s="1134"/>
      <c r="U46" s="1134"/>
    </row>
    <row r="47" spans="1:21" ht="30.75" customHeight="1" x14ac:dyDescent="0.2">
      <c r="A47" s="1134"/>
      <c r="B47" s="1152"/>
      <c r="C47" s="1153"/>
      <c r="D47" s="1154"/>
      <c r="E47" s="1155" t="s">
        <v>515</v>
      </c>
      <c r="F47" s="1155"/>
      <c r="G47" s="1155"/>
      <c r="H47" s="1155"/>
      <c r="I47" s="1155"/>
      <c r="J47" s="1156"/>
      <c r="K47" s="1157" t="s">
        <v>453</v>
      </c>
      <c r="L47" s="1158" t="s">
        <v>453</v>
      </c>
      <c r="M47" s="1158" t="s">
        <v>453</v>
      </c>
      <c r="N47" s="1158" t="s">
        <v>453</v>
      </c>
      <c r="O47" s="1159" t="s">
        <v>453</v>
      </c>
      <c r="P47" s="1134"/>
      <c r="Q47" s="1134"/>
      <c r="R47" s="1134"/>
      <c r="S47" s="1134"/>
      <c r="T47" s="1134"/>
      <c r="U47" s="1134"/>
    </row>
    <row r="48" spans="1:21" ht="30.75" customHeight="1" x14ac:dyDescent="0.2">
      <c r="A48" s="1134"/>
      <c r="B48" s="1152"/>
      <c r="C48" s="1153"/>
      <c r="D48" s="1154"/>
      <c r="E48" s="1155" t="s">
        <v>516</v>
      </c>
      <c r="F48" s="1155"/>
      <c r="G48" s="1155"/>
      <c r="H48" s="1155"/>
      <c r="I48" s="1155"/>
      <c r="J48" s="1156"/>
      <c r="K48" s="1157">
        <v>43</v>
      </c>
      <c r="L48" s="1158">
        <v>44</v>
      </c>
      <c r="M48" s="1158">
        <v>43</v>
      </c>
      <c r="N48" s="1158">
        <v>41</v>
      </c>
      <c r="O48" s="1159">
        <v>42</v>
      </c>
      <c r="P48" s="1134"/>
      <c r="Q48" s="1134"/>
      <c r="R48" s="1134"/>
      <c r="S48" s="1134"/>
      <c r="T48" s="1134"/>
      <c r="U48" s="1134"/>
    </row>
    <row r="49" spans="1:21" ht="30.75" customHeight="1" x14ac:dyDescent="0.2">
      <c r="A49" s="1134"/>
      <c r="B49" s="1152"/>
      <c r="C49" s="1153"/>
      <c r="D49" s="1154"/>
      <c r="E49" s="1155" t="s">
        <v>517</v>
      </c>
      <c r="F49" s="1155"/>
      <c r="G49" s="1155"/>
      <c r="H49" s="1155"/>
      <c r="I49" s="1155"/>
      <c r="J49" s="1156"/>
      <c r="K49" s="1157">
        <v>8</v>
      </c>
      <c r="L49" s="1158">
        <v>11</v>
      </c>
      <c r="M49" s="1158">
        <v>9</v>
      </c>
      <c r="N49" s="1158">
        <v>9</v>
      </c>
      <c r="O49" s="1159">
        <v>9</v>
      </c>
      <c r="P49" s="1134"/>
      <c r="Q49" s="1134"/>
      <c r="R49" s="1134"/>
      <c r="S49" s="1134"/>
      <c r="T49" s="1134"/>
      <c r="U49" s="1134"/>
    </row>
    <row r="50" spans="1:21" ht="30.75" customHeight="1" x14ac:dyDescent="0.2">
      <c r="A50" s="1134"/>
      <c r="B50" s="1152"/>
      <c r="C50" s="1153"/>
      <c r="D50" s="1154"/>
      <c r="E50" s="1155" t="s">
        <v>518</v>
      </c>
      <c r="F50" s="1155"/>
      <c r="G50" s="1155"/>
      <c r="H50" s="1155"/>
      <c r="I50" s="1155"/>
      <c r="J50" s="1156"/>
      <c r="K50" s="1157">
        <v>5</v>
      </c>
      <c r="L50" s="1158">
        <v>5</v>
      </c>
      <c r="M50" s="1158">
        <v>5</v>
      </c>
      <c r="N50" s="1158">
        <v>5</v>
      </c>
      <c r="O50" s="1159">
        <v>0</v>
      </c>
      <c r="P50" s="1134"/>
      <c r="Q50" s="1134"/>
      <c r="R50" s="1134"/>
      <c r="S50" s="1134"/>
      <c r="T50" s="1134"/>
      <c r="U50" s="1134"/>
    </row>
    <row r="51" spans="1:21" ht="30.75" customHeight="1" x14ac:dyDescent="0.2">
      <c r="A51" s="1134"/>
      <c r="B51" s="1160"/>
      <c r="C51" s="1161"/>
      <c r="D51" s="1162"/>
      <c r="E51" s="1155" t="s">
        <v>519</v>
      </c>
      <c r="F51" s="1155"/>
      <c r="G51" s="1155"/>
      <c r="H51" s="1155"/>
      <c r="I51" s="1155"/>
      <c r="J51" s="1156"/>
      <c r="K51" s="1157">
        <v>1</v>
      </c>
      <c r="L51" s="1158">
        <v>2</v>
      </c>
      <c r="M51" s="1158">
        <v>1</v>
      </c>
      <c r="N51" s="1158">
        <v>1</v>
      </c>
      <c r="O51" s="1159">
        <v>0</v>
      </c>
      <c r="P51" s="1134"/>
      <c r="Q51" s="1134"/>
      <c r="R51" s="1134"/>
      <c r="S51" s="1134"/>
      <c r="T51" s="1134"/>
      <c r="U51" s="1134"/>
    </row>
    <row r="52" spans="1:21" ht="30.75" customHeight="1" x14ac:dyDescent="0.2">
      <c r="A52" s="1134"/>
      <c r="B52" s="1163" t="s">
        <v>520</v>
      </c>
      <c r="C52" s="1164"/>
      <c r="D52" s="1162"/>
      <c r="E52" s="1155" t="s">
        <v>521</v>
      </c>
      <c r="F52" s="1155"/>
      <c r="G52" s="1155"/>
      <c r="H52" s="1155"/>
      <c r="I52" s="1155"/>
      <c r="J52" s="1156"/>
      <c r="K52" s="1157">
        <v>413</v>
      </c>
      <c r="L52" s="1158">
        <v>368</v>
      </c>
      <c r="M52" s="1158">
        <v>354</v>
      </c>
      <c r="N52" s="1158">
        <v>300</v>
      </c>
      <c r="O52" s="1159">
        <v>299</v>
      </c>
      <c r="P52" s="1134"/>
      <c r="Q52" s="1134"/>
      <c r="R52" s="1134"/>
      <c r="S52" s="1134"/>
      <c r="T52" s="1134"/>
      <c r="U52" s="1134"/>
    </row>
    <row r="53" spans="1:21" ht="30.75" customHeight="1" thickBot="1" x14ac:dyDescent="0.25">
      <c r="A53" s="1134"/>
      <c r="B53" s="1165" t="s">
        <v>522</v>
      </c>
      <c r="C53" s="1166"/>
      <c r="D53" s="1167"/>
      <c r="E53" s="1168" t="s">
        <v>523</v>
      </c>
      <c r="F53" s="1168"/>
      <c r="G53" s="1168"/>
      <c r="H53" s="1168"/>
      <c r="I53" s="1168"/>
      <c r="J53" s="1169"/>
      <c r="K53" s="1170">
        <v>158</v>
      </c>
      <c r="L53" s="1171">
        <v>162</v>
      </c>
      <c r="M53" s="1171">
        <v>157</v>
      </c>
      <c r="N53" s="1171">
        <v>129</v>
      </c>
      <c r="O53" s="1172">
        <v>126</v>
      </c>
      <c r="P53" s="1134"/>
      <c r="Q53" s="1134"/>
      <c r="R53" s="1134"/>
      <c r="S53" s="1134"/>
      <c r="T53" s="1134"/>
      <c r="U53" s="1134"/>
    </row>
    <row r="54" spans="1:21" ht="24" customHeight="1" x14ac:dyDescent="0.2">
      <c r="A54" s="1134"/>
      <c r="B54" s="1173" t="s">
        <v>524</v>
      </c>
      <c r="C54" s="1134"/>
      <c r="D54" s="1134"/>
      <c r="E54" s="1134"/>
      <c r="F54" s="1134"/>
      <c r="G54" s="1134"/>
      <c r="H54" s="1134"/>
      <c r="I54" s="1134"/>
      <c r="J54" s="1134"/>
      <c r="K54" s="1134"/>
      <c r="L54" s="1134"/>
      <c r="M54" s="1134"/>
      <c r="N54" s="1134"/>
      <c r="O54" s="1134"/>
      <c r="P54" s="1134"/>
      <c r="Q54" s="1134"/>
      <c r="R54" s="1134"/>
      <c r="S54" s="1134"/>
      <c r="T54" s="1134"/>
      <c r="U54" s="1134"/>
    </row>
    <row r="55" spans="1:21" ht="24" customHeight="1" thickBot="1" x14ac:dyDescent="0.25">
      <c r="A55" s="1134"/>
      <c r="B55" s="1174" t="s">
        <v>525</v>
      </c>
      <c r="C55" s="1175"/>
      <c r="D55" s="1175"/>
      <c r="E55" s="1175"/>
      <c r="F55" s="1175"/>
      <c r="G55" s="1175"/>
      <c r="H55" s="1175"/>
      <c r="I55" s="1175"/>
      <c r="J55" s="1175"/>
      <c r="K55" s="1176"/>
      <c r="L55" s="1176"/>
      <c r="M55" s="1176"/>
      <c r="N55" s="1176"/>
      <c r="O55" s="1177" t="s">
        <v>526</v>
      </c>
      <c r="P55" s="1134"/>
      <c r="Q55" s="1134"/>
      <c r="R55" s="1134"/>
      <c r="S55" s="1134"/>
      <c r="T55" s="1134"/>
      <c r="U55" s="1134"/>
    </row>
    <row r="56" spans="1:21" ht="31.5" customHeight="1" thickBot="1" x14ac:dyDescent="0.25">
      <c r="A56" s="1134"/>
      <c r="B56" s="1178"/>
      <c r="C56" s="1179"/>
      <c r="D56" s="1179"/>
      <c r="E56" s="1180"/>
      <c r="F56" s="1180"/>
      <c r="G56" s="1180"/>
      <c r="H56" s="1180"/>
      <c r="I56" s="1180"/>
      <c r="J56" s="1181" t="s">
        <v>493</v>
      </c>
      <c r="K56" s="1182" t="s">
        <v>527</v>
      </c>
      <c r="L56" s="1183" t="s">
        <v>528</v>
      </c>
      <c r="M56" s="1183" t="s">
        <v>529</v>
      </c>
      <c r="N56" s="1183" t="s">
        <v>530</v>
      </c>
      <c r="O56" s="1184" t="s">
        <v>531</v>
      </c>
      <c r="P56" s="1134"/>
      <c r="Q56" s="1134"/>
      <c r="R56" s="1134"/>
      <c r="S56" s="1134"/>
      <c r="T56" s="1134"/>
      <c r="U56" s="1134"/>
    </row>
    <row r="57" spans="1:21" ht="31.5" customHeight="1" x14ac:dyDescent="0.2">
      <c r="B57" s="1185" t="s">
        <v>532</v>
      </c>
      <c r="C57" s="1186"/>
      <c r="D57" s="1187" t="s">
        <v>533</v>
      </c>
      <c r="E57" s="1188"/>
      <c r="F57" s="1188"/>
      <c r="G57" s="1188"/>
      <c r="H57" s="1188"/>
      <c r="I57" s="1188"/>
      <c r="J57" s="1189"/>
      <c r="K57" s="1190" t="s">
        <v>321</v>
      </c>
      <c r="L57" s="1191" t="s">
        <v>321</v>
      </c>
      <c r="M57" s="1191" t="s">
        <v>321</v>
      </c>
      <c r="N57" s="1191" t="s">
        <v>321</v>
      </c>
      <c r="O57" s="1192" t="s">
        <v>321</v>
      </c>
    </row>
    <row r="58" spans="1:21" ht="31.5" customHeight="1" thickBot="1" x14ac:dyDescent="0.25">
      <c r="B58" s="1193"/>
      <c r="C58" s="1194"/>
      <c r="D58" s="1195" t="s">
        <v>534</v>
      </c>
      <c r="E58" s="1196"/>
      <c r="F58" s="1196"/>
      <c r="G58" s="1196"/>
      <c r="H58" s="1196"/>
      <c r="I58" s="1196"/>
      <c r="J58" s="1197"/>
      <c r="K58" s="1198" t="s">
        <v>321</v>
      </c>
      <c r="L58" s="1199" t="s">
        <v>321</v>
      </c>
      <c r="M58" s="1199" t="s">
        <v>321</v>
      </c>
      <c r="N58" s="1199" t="s">
        <v>321</v>
      </c>
      <c r="O58" s="1200" t="s">
        <v>321</v>
      </c>
    </row>
    <row r="59" spans="1:21" ht="24" customHeight="1" x14ac:dyDescent="0.2">
      <c r="B59" s="1201"/>
      <c r="C59" s="1201"/>
      <c r="D59" s="1202" t="s">
        <v>535</v>
      </c>
      <c r="E59" s="1203"/>
      <c r="F59" s="1203"/>
      <c r="G59" s="1203"/>
      <c r="H59" s="1203"/>
      <c r="I59" s="1203"/>
      <c r="J59" s="1203"/>
      <c r="K59" s="1203"/>
      <c r="L59" s="1203"/>
      <c r="M59" s="1203"/>
      <c r="N59" s="1203"/>
      <c r="O59" s="1203"/>
    </row>
    <row r="60" spans="1:21" ht="24" customHeight="1" x14ac:dyDescent="0.2">
      <c r="B60" s="1204"/>
      <c r="C60" s="1204"/>
      <c r="D60" s="1202" t="s">
        <v>536</v>
      </c>
      <c r="E60" s="1203"/>
      <c r="F60" s="1203"/>
      <c r="G60" s="1203"/>
      <c r="H60" s="1203"/>
      <c r="I60" s="1203"/>
      <c r="J60" s="1203"/>
      <c r="K60" s="1203"/>
      <c r="L60" s="1203"/>
      <c r="M60" s="1203"/>
      <c r="N60" s="1203"/>
      <c r="O60" s="1203"/>
    </row>
    <row r="61" spans="1:21" ht="24" customHeight="1" x14ac:dyDescent="0.2">
      <c r="A61" s="1134"/>
      <c r="B61" s="1173"/>
      <c r="C61" s="1134"/>
      <c r="D61" s="1134"/>
      <c r="E61" s="1134"/>
      <c r="F61" s="1134"/>
      <c r="G61" s="1134"/>
      <c r="H61" s="1134"/>
      <c r="I61" s="1134"/>
      <c r="J61" s="1134"/>
      <c r="K61" s="1134"/>
      <c r="L61" s="1134"/>
      <c r="M61" s="1134"/>
      <c r="N61" s="1134"/>
      <c r="O61" s="1134"/>
      <c r="P61" s="1134"/>
      <c r="Q61" s="1134"/>
      <c r="R61" s="1134"/>
      <c r="S61" s="1134"/>
      <c r="T61" s="1134"/>
      <c r="U61" s="1134"/>
    </row>
    <row r="62" spans="1:21" ht="24" customHeight="1" x14ac:dyDescent="0.2">
      <c r="A62" s="1134"/>
      <c r="B62" s="1173"/>
      <c r="C62" s="1134"/>
      <c r="D62" s="1134"/>
      <c r="E62" s="1134"/>
      <c r="F62" s="1134"/>
      <c r="G62" s="1134"/>
      <c r="H62" s="1134"/>
      <c r="I62" s="1134"/>
      <c r="J62" s="1134"/>
      <c r="K62" s="1134"/>
      <c r="L62" s="1134"/>
      <c r="M62" s="1134"/>
      <c r="N62" s="1134"/>
      <c r="O62" s="1134"/>
      <c r="P62" s="1134"/>
      <c r="Q62" s="1134"/>
      <c r="R62" s="1134"/>
      <c r="S62" s="1134"/>
      <c r="T62" s="1134"/>
      <c r="U62" s="1134"/>
    </row>
  </sheetData>
  <sheetProtection algorithmName="SHA-512" hashValue="afxdCLdJn4j1w8g/BPnRi2lN8e+5y70OKE2ODNhzVT8kaHazxbMeNxLfVcIqtS96uHNQyCy8yYZLVjjVU+DGIA==" saltValue="MLeg3GdbQqzaCFo46VRR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1ADC8-8948-4DB9-A65B-D596CBC38392}">
  <sheetPr>
    <pageSetUpPr fitToPage="1"/>
  </sheetPr>
  <dimension ref="B1:M86"/>
  <sheetViews>
    <sheetView showGridLines="0" topLeftCell="A37" zoomScale="70" zoomScaleNormal="70" zoomScaleSheetLayoutView="100" workbookViewId="0"/>
  </sheetViews>
  <sheetFormatPr defaultColWidth="0" defaultRowHeight="13.5" customHeight="1" zeroHeight="1" x14ac:dyDescent="0.2"/>
  <cols>
    <col min="1" max="1" width="6.6640625" style="1205" customWidth="1"/>
    <col min="2" max="3" width="12.6640625" style="1205" customWidth="1"/>
    <col min="4" max="4" width="11.6640625" style="1205" customWidth="1"/>
    <col min="5" max="8" width="10.33203125" style="1205" customWidth="1"/>
    <col min="9" max="13" width="16.33203125" style="1205" customWidth="1"/>
    <col min="14" max="19" width="12.6640625" style="1205" customWidth="1"/>
    <col min="20" max="16384" width="0" style="120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206" t="s">
        <v>510</v>
      </c>
    </row>
    <row r="40" spans="2:13" ht="27.75" customHeight="1" thickBot="1" x14ac:dyDescent="0.25">
      <c r="B40" s="1207" t="s">
        <v>511</v>
      </c>
      <c r="C40" s="1208"/>
      <c r="D40" s="1208"/>
      <c r="E40" s="1209"/>
      <c r="F40" s="1209"/>
      <c r="G40" s="1209"/>
      <c r="H40" s="1210" t="s">
        <v>493</v>
      </c>
      <c r="I40" s="1211" t="s">
        <v>4</v>
      </c>
      <c r="J40" s="1212" t="s">
        <v>5</v>
      </c>
      <c r="K40" s="1212" t="s">
        <v>6</v>
      </c>
      <c r="L40" s="1212" t="s">
        <v>7</v>
      </c>
      <c r="M40" s="1213" t="s">
        <v>8</v>
      </c>
    </row>
    <row r="41" spans="2:13" ht="27.75" customHeight="1" x14ac:dyDescent="0.2">
      <c r="B41" s="1214" t="s">
        <v>537</v>
      </c>
      <c r="C41" s="1215"/>
      <c r="D41" s="1216"/>
      <c r="E41" s="1217" t="s">
        <v>538</v>
      </c>
      <c r="F41" s="1217"/>
      <c r="G41" s="1217"/>
      <c r="H41" s="1218"/>
      <c r="I41" s="1219">
        <v>3365</v>
      </c>
      <c r="J41" s="1220">
        <v>3234</v>
      </c>
      <c r="K41" s="1220">
        <v>3314</v>
      </c>
      <c r="L41" s="1220">
        <v>3471</v>
      </c>
      <c r="M41" s="1221">
        <v>3498</v>
      </c>
    </row>
    <row r="42" spans="2:13" ht="27.75" customHeight="1" x14ac:dyDescent="0.2">
      <c r="B42" s="1222"/>
      <c r="C42" s="1223"/>
      <c r="D42" s="1224"/>
      <c r="E42" s="1225" t="s">
        <v>539</v>
      </c>
      <c r="F42" s="1225"/>
      <c r="G42" s="1225"/>
      <c r="H42" s="1226"/>
      <c r="I42" s="1227">
        <v>14</v>
      </c>
      <c r="J42" s="1228">
        <v>9</v>
      </c>
      <c r="K42" s="1228">
        <v>5</v>
      </c>
      <c r="L42" s="1228" t="s">
        <v>453</v>
      </c>
      <c r="M42" s="1229" t="s">
        <v>453</v>
      </c>
    </row>
    <row r="43" spans="2:13" ht="27.75" customHeight="1" x14ac:dyDescent="0.2">
      <c r="B43" s="1222"/>
      <c r="C43" s="1223"/>
      <c r="D43" s="1224"/>
      <c r="E43" s="1225" t="s">
        <v>540</v>
      </c>
      <c r="F43" s="1225"/>
      <c r="G43" s="1225"/>
      <c r="H43" s="1226"/>
      <c r="I43" s="1227">
        <v>469</v>
      </c>
      <c r="J43" s="1228">
        <v>436</v>
      </c>
      <c r="K43" s="1228">
        <v>407</v>
      </c>
      <c r="L43" s="1228">
        <v>377</v>
      </c>
      <c r="M43" s="1229">
        <v>343</v>
      </c>
    </row>
    <row r="44" spans="2:13" ht="27.75" customHeight="1" x14ac:dyDescent="0.2">
      <c r="B44" s="1222"/>
      <c r="C44" s="1223"/>
      <c r="D44" s="1224"/>
      <c r="E44" s="1225" t="s">
        <v>541</v>
      </c>
      <c r="F44" s="1225"/>
      <c r="G44" s="1225"/>
      <c r="H44" s="1226"/>
      <c r="I44" s="1227">
        <v>93</v>
      </c>
      <c r="J44" s="1228">
        <v>87</v>
      </c>
      <c r="K44" s="1228">
        <v>78</v>
      </c>
      <c r="L44" s="1228">
        <v>69</v>
      </c>
      <c r="M44" s="1229">
        <v>63</v>
      </c>
    </row>
    <row r="45" spans="2:13" ht="27.75" customHeight="1" x14ac:dyDescent="0.2">
      <c r="B45" s="1222"/>
      <c r="C45" s="1223"/>
      <c r="D45" s="1224"/>
      <c r="E45" s="1225" t="s">
        <v>542</v>
      </c>
      <c r="F45" s="1225"/>
      <c r="G45" s="1225"/>
      <c r="H45" s="1226"/>
      <c r="I45" s="1227">
        <v>550</v>
      </c>
      <c r="J45" s="1228">
        <v>492</v>
      </c>
      <c r="K45" s="1228">
        <v>436</v>
      </c>
      <c r="L45" s="1228">
        <v>431</v>
      </c>
      <c r="M45" s="1229">
        <v>333</v>
      </c>
    </row>
    <row r="46" spans="2:13" ht="27.75" customHeight="1" x14ac:dyDescent="0.2">
      <c r="B46" s="1222"/>
      <c r="C46" s="1223"/>
      <c r="D46" s="1230"/>
      <c r="E46" s="1225" t="s">
        <v>543</v>
      </c>
      <c r="F46" s="1225"/>
      <c r="G46" s="1225"/>
      <c r="H46" s="1226"/>
      <c r="I46" s="1227">
        <v>45</v>
      </c>
      <c r="J46" s="1228">
        <v>18</v>
      </c>
      <c r="K46" s="1228">
        <v>8</v>
      </c>
      <c r="L46" s="1228">
        <v>36</v>
      </c>
      <c r="M46" s="1229">
        <v>31</v>
      </c>
    </row>
    <row r="47" spans="2:13" ht="27.75" customHeight="1" x14ac:dyDescent="0.2">
      <c r="B47" s="1222"/>
      <c r="C47" s="1223"/>
      <c r="D47" s="1231"/>
      <c r="E47" s="1232" t="s">
        <v>544</v>
      </c>
      <c r="F47" s="1233"/>
      <c r="G47" s="1233"/>
      <c r="H47" s="1234"/>
      <c r="I47" s="1227" t="s">
        <v>453</v>
      </c>
      <c r="J47" s="1228" t="s">
        <v>453</v>
      </c>
      <c r="K47" s="1228" t="s">
        <v>453</v>
      </c>
      <c r="L47" s="1228" t="s">
        <v>453</v>
      </c>
      <c r="M47" s="1229" t="s">
        <v>453</v>
      </c>
    </row>
    <row r="48" spans="2:13" ht="27.75" customHeight="1" x14ac:dyDescent="0.2">
      <c r="B48" s="1222"/>
      <c r="C48" s="1223"/>
      <c r="D48" s="1224"/>
      <c r="E48" s="1225" t="s">
        <v>545</v>
      </c>
      <c r="F48" s="1225"/>
      <c r="G48" s="1225"/>
      <c r="H48" s="1226"/>
      <c r="I48" s="1227" t="s">
        <v>453</v>
      </c>
      <c r="J48" s="1228" t="s">
        <v>453</v>
      </c>
      <c r="K48" s="1228" t="s">
        <v>453</v>
      </c>
      <c r="L48" s="1228" t="s">
        <v>453</v>
      </c>
      <c r="M48" s="1229" t="s">
        <v>453</v>
      </c>
    </row>
    <row r="49" spans="2:13" ht="27.75" customHeight="1" x14ac:dyDescent="0.2">
      <c r="B49" s="1235"/>
      <c r="C49" s="1236"/>
      <c r="D49" s="1224"/>
      <c r="E49" s="1225" t="s">
        <v>546</v>
      </c>
      <c r="F49" s="1225"/>
      <c r="G49" s="1225"/>
      <c r="H49" s="1226"/>
      <c r="I49" s="1227" t="s">
        <v>453</v>
      </c>
      <c r="J49" s="1228" t="s">
        <v>453</v>
      </c>
      <c r="K49" s="1228" t="s">
        <v>453</v>
      </c>
      <c r="L49" s="1228" t="s">
        <v>453</v>
      </c>
      <c r="M49" s="1229" t="s">
        <v>453</v>
      </c>
    </row>
    <row r="50" spans="2:13" ht="27.75" customHeight="1" x14ac:dyDescent="0.2">
      <c r="B50" s="1237" t="s">
        <v>547</v>
      </c>
      <c r="C50" s="1238"/>
      <c r="D50" s="1239"/>
      <c r="E50" s="1225" t="s">
        <v>548</v>
      </c>
      <c r="F50" s="1225"/>
      <c r="G50" s="1225"/>
      <c r="H50" s="1226"/>
      <c r="I50" s="1227">
        <v>2202</v>
      </c>
      <c r="J50" s="1228">
        <v>2125</v>
      </c>
      <c r="K50" s="1228">
        <v>2886</v>
      </c>
      <c r="L50" s="1228">
        <v>2624</v>
      </c>
      <c r="M50" s="1229">
        <v>2710</v>
      </c>
    </row>
    <row r="51" spans="2:13" ht="27.75" customHeight="1" x14ac:dyDescent="0.2">
      <c r="B51" s="1222"/>
      <c r="C51" s="1223"/>
      <c r="D51" s="1224"/>
      <c r="E51" s="1225" t="s">
        <v>549</v>
      </c>
      <c r="F51" s="1225"/>
      <c r="G51" s="1225"/>
      <c r="H51" s="1226"/>
      <c r="I51" s="1227">
        <v>96</v>
      </c>
      <c r="J51" s="1228">
        <v>106</v>
      </c>
      <c r="K51" s="1228">
        <v>118</v>
      </c>
      <c r="L51" s="1228">
        <v>111</v>
      </c>
      <c r="M51" s="1229">
        <v>101</v>
      </c>
    </row>
    <row r="52" spans="2:13" ht="27.75" customHeight="1" x14ac:dyDescent="0.2">
      <c r="B52" s="1235"/>
      <c r="C52" s="1236"/>
      <c r="D52" s="1224"/>
      <c r="E52" s="1225" t="s">
        <v>550</v>
      </c>
      <c r="F52" s="1225"/>
      <c r="G52" s="1225"/>
      <c r="H52" s="1226"/>
      <c r="I52" s="1227">
        <v>2720</v>
      </c>
      <c r="J52" s="1228">
        <v>2613</v>
      </c>
      <c r="K52" s="1228">
        <v>2649</v>
      </c>
      <c r="L52" s="1228">
        <v>2762</v>
      </c>
      <c r="M52" s="1229">
        <v>2760</v>
      </c>
    </row>
    <row r="53" spans="2:13" ht="27.75" customHeight="1" thickBot="1" x14ac:dyDescent="0.25">
      <c r="B53" s="1240" t="s">
        <v>522</v>
      </c>
      <c r="C53" s="1241"/>
      <c r="D53" s="1242"/>
      <c r="E53" s="1243" t="s">
        <v>551</v>
      </c>
      <c r="F53" s="1243"/>
      <c r="G53" s="1243"/>
      <c r="H53" s="1244"/>
      <c r="I53" s="1245">
        <v>-481</v>
      </c>
      <c r="J53" s="1246">
        <v>-567</v>
      </c>
      <c r="K53" s="1246">
        <v>-1406</v>
      </c>
      <c r="L53" s="1246">
        <v>-1113</v>
      </c>
      <c r="M53" s="1247">
        <v>-1304</v>
      </c>
    </row>
    <row r="54" spans="2:13" ht="27.75" customHeight="1" x14ac:dyDescent="0.2">
      <c r="B54" s="1248" t="s">
        <v>552</v>
      </c>
      <c r="C54" s="1249"/>
      <c r="D54" s="1249"/>
      <c r="E54" s="1250"/>
      <c r="F54" s="1250"/>
      <c r="G54" s="1250"/>
      <c r="H54" s="1250"/>
      <c r="I54" s="1251"/>
      <c r="J54" s="1251"/>
      <c r="K54" s="1251"/>
      <c r="L54" s="1251"/>
      <c r="M54" s="1251"/>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xmNy072x0fRDzdl6W098LD7nE6NoTAHkVa+eDFGtPIlm5wD3WT/ywaNJOPW/OVLh/wPSkyhPyTeqMLtiqhnSQ==" saltValue="zhjRvWtyv281eRL902nO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0761-A870-4D19-9474-AA9332455ABA}">
  <sheetPr>
    <tabColor theme="2"/>
    <pageSetUpPr fitToPage="1"/>
  </sheetPr>
  <dimension ref="B1:W64"/>
  <sheetViews>
    <sheetView showGridLines="0" topLeftCell="F13" zoomScale="70" zoomScaleNormal="70" zoomScaleSheetLayoutView="100" workbookViewId="0"/>
  </sheetViews>
  <sheetFormatPr defaultColWidth="0" defaultRowHeight="0" customHeight="1" zeroHeight="1" x14ac:dyDescent="0.2"/>
  <cols>
    <col min="1" max="1" width="8.21875" style="1073" customWidth="1"/>
    <col min="2" max="2" width="16.33203125" style="1073" customWidth="1"/>
    <col min="3" max="5" width="26.21875" style="1073" customWidth="1"/>
    <col min="6" max="8" width="24.21875" style="1073" customWidth="1"/>
    <col min="9" max="14" width="26" style="1073" customWidth="1"/>
    <col min="15" max="15" width="6.109375" style="1073" customWidth="1"/>
    <col min="16" max="16" width="9" style="1073" hidden="1" customWidth="1"/>
    <col min="17" max="20" width="0" style="1073" hidden="1" customWidth="1"/>
    <col min="21" max="21" width="9" style="1073" hidden="1" customWidth="1"/>
    <col min="22" max="22" width="0" style="1073" hidden="1" customWidth="1"/>
    <col min="23" max="23" width="9" style="1073" hidden="1" customWidth="1"/>
    <col min="24" max="16384" width="0" style="107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074"/>
      <c r="C53" s="1074"/>
      <c r="D53" s="1074"/>
      <c r="E53" s="1074"/>
      <c r="F53" s="1074"/>
      <c r="G53" s="1074"/>
      <c r="H53" s="1252" t="s">
        <v>553</v>
      </c>
    </row>
    <row r="54" spans="2:8" ht="29.25" customHeight="1" thickBot="1" x14ac:dyDescent="0.3">
      <c r="B54" s="1253" t="s">
        <v>26</v>
      </c>
      <c r="C54" s="1254"/>
      <c r="D54" s="1254"/>
      <c r="E54" s="1255" t="s">
        <v>493</v>
      </c>
      <c r="F54" s="1256" t="s">
        <v>6</v>
      </c>
      <c r="G54" s="1256" t="s">
        <v>7</v>
      </c>
      <c r="H54" s="1257" t="s">
        <v>8</v>
      </c>
    </row>
    <row r="55" spans="2:8" ht="52.5" customHeight="1" x14ac:dyDescent="0.2">
      <c r="B55" s="1258"/>
      <c r="C55" s="1259" t="s">
        <v>118</v>
      </c>
      <c r="D55" s="1259"/>
      <c r="E55" s="1260"/>
      <c r="F55" s="1261">
        <v>378</v>
      </c>
      <c r="G55" s="1261">
        <v>432</v>
      </c>
      <c r="H55" s="1262">
        <v>484</v>
      </c>
    </row>
    <row r="56" spans="2:8" ht="52.5" customHeight="1" x14ac:dyDescent="0.2">
      <c r="B56" s="1263"/>
      <c r="C56" s="1264" t="s">
        <v>554</v>
      </c>
      <c r="D56" s="1264"/>
      <c r="E56" s="1265"/>
      <c r="F56" s="1266">
        <v>86</v>
      </c>
      <c r="G56" s="1266">
        <v>86</v>
      </c>
      <c r="H56" s="1267">
        <v>86</v>
      </c>
    </row>
    <row r="57" spans="2:8" ht="53.25" customHeight="1" x14ac:dyDescent="0.2">
      <c r="B57" s="1263"/>
      <c r="C57" s="1268" t="s">
        <v>123</v>
      </c>
      <c r="D57" s="1268"/>
      <c r="E57" s="1269"/>
      <c r="F57" s="1270">
        <v>2805</v>
      </c>
      <c r="G57" s="1270">
        <v>2425</v>
      </c>
      <c r="H57" s="1271">
        <v>2296</v>
      </c>
    </row>
    <row r="58" spans="2:8" ht="45.75" customHeight="1" x14ac:dyDescent="0.2">
      <c r="B58" s="1272"/>
      <c r="C58" s="1273" t="s">
        <v>555</v>
      </c>
      <c r="D58" s="1274"/>
      <c r="E58" s="1275"/>
      <c r="F58" s="1276">
        <v>907</v>
      </c>
      <c r="G58" s="1276">
        <v>855</v>
      </c>
      <c r="H58" s="1277">
        <v>745</v>
      </c>
    </row>
    <row r="59" spans="2:8" ht="45.75" customHeight="1" x14ac:dyDescent="0.2">
      <c r="B59" s="1272"/>
      <c r="C59" s="1273" t="s">
        <v>556</v>
      </c>
      <c r="D59" s="1274"/>
      <c r="E59" s="1275"/>
      <c r="F59" s="1276">
        <v>730</v>
      </c>
      <c r="G59" s="1276">
        <v>416</v>
      </c>
      <c r="H59" s="1277">
        <v>390</v>
      </c>
    </row>
    <row r="60" spans="2:8" ht="45.75" customHeight="1" x14ac:dyDescent="0.2">
      <c r="B60" s="1272"/>
      <c r="C60" s="1273" t="s">
        <v>557</v>
      </c>
      <c r="D60" s="1274"/>
      <c r="E60" s="1275"/>
      <c r="F60" s="1276">
        <v>317</v>
      </c>
      <c r="G60" s="1276">
        <v>317</v>
      </c>
      <c r="H60" s="1277">
        <v>357</v>
      </c>
    </row>
    <row r="61" spans="2:8" ht="45.75" customHeight="1" x14ac:dyDescent="0.2">
      <c r="B61" s="1272"/>
      <c r="C61" s="1273" t="s">
        <v>558</v>
      </c>
      <c r="D61" s="1274"/>
      <c r="E61" s="1275"/>
      <c r="F61" s="1276">
        <v>374</v>
      </c>
      <c r="G61" s="1276">
        <v>353</v>
      </c>
      <c r="H61" s="1277">
        <v>332</v>
      </c>
    </row>
    <row r="62" spans="2:8" ht="45.75" customHeight="1" thickBot="1" x14ac:dyDescent="0.25">
      <c r="B62" s="1278"/>
      <c r="C62" s="1279" t="s">
        <v>559</v>
      </c>
      <c r="D62" s="1280"/>
      <c r="E62" s="1281"/>
      <c r="F62" s="1282">
        <v>142</v>
      </c>
      <c r="G62" s="1282">
        <v>142</v>
      </c>
      <c r="H62" s="1283">
        <v>128</v>
      </c>
    </row>
    <row r="63" spans="2:8" ht="52.5" customHeight="1" thickBot="1" x14ac:dyDescent="0.25">
      <c r="B63" s="1284"/>
      <c r="C63" s="1285" t="s">
        <v>560</v>
      </c>
      <c r="D63" s="1285"/>
      <c r="E63" s="1286"/>
      <c r="F63" s="1287">
        <v>3269</v>
      </c>
      <c r="G63" s="1287">
        <v>2943</v>
      </c>
      <c r="H63" s="1288">
        <v>2866</v>
      </c>
    </row>
    <row r="64" spans="2:8" ht="15" customHeight="1" x14ac:dyDescent="0.2"/>
  </sheetData>
  <sheetProtection algorithmName="SHA-512" hashValue="uHNJ40ij1hcmNorAWVSG50iY9m5v425M4lJGFysy2siyNfr0zcdTEs8AV4uPWZXM1oC17G7mcUToae8iH52Pcg==" saltValue="am+igEBjT2FL7ikwoI2y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48" t="s">
        <v>18</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ht="13.2" x14ac:dyDescent="0.2">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ht="13.2" x14ac:dyDescent="0.2">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ht="13.2" x14ac:dyDescent="0.2">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ht="13.2" x14ac:dyDescent="0.2">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2">
      <c r="B51" s="12"/>
      <c r="G51" s="58"/>
      <c r="H51" s="58"/>
      <c r="I51" s="59"/>
      <c r="J51" s="59"/>
      <c r="K51" s="57"/>
      <c r="L51" s="57"/>
      <c r="M51" s="57"/>
      <c r="N51" s="57"/>
      <c r="AM51" s="21"/>
      <c r="AN51" s="47" t="s">
        <v>9</v>
      </c>
      <c r="AO51" s="47"/>
      <c r="AP51" s="47"/>
      <c r="AQ51" s="47"/>
      <c r="AR51" s="47"/>
      <c r="AS51" s="47"/>
      <c r="AT51" s="47"/>
      <c r="AU51" s="47"/>
      <c r="AV51" s="47"/>
      <c r="AW51" s="47"/>
      <c r="AX51" s="47"/>
      <c r="AY51" s="47"/>
      <c r="AZ51" s="47"/>
      <c r="BA51" s="47"/>
      <c r="BB51" s="47" t="s">
        <v>10</v>
      </c>
      <c r="BC51" s="47"/>
      <c r="BD51" s="47"/>
      <c r="BE51" s="47"/>
      <c r="BF51" s="47"/>
      <c r="BG51" s="47"/>
      <c r="BH51" s="47"/>
      <c r="BI51" s="47"/>
      <c r="BJ51" s="47"/>
      <c r="BK51" s="47"/>
      <c r="BL51" s="47"/>
      <c r="BM51" s="47"/>
      <c r="BN51" s="47"/>
      <c r="BO51" s="47"/>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ht="13.2" x14ac:dyDescent="0.2">
      <c r="B52" s="12"/>
      <c r="G52" s="58"/>
      <c r="H52" s="58"/>
      <c r="I52" s="59"/>
      <c r="J52" s="59"/>
      <c r="K52" s="57"/>
      <c r="L52" s="57"/>
      <c r="M52" s="57"/>
      <c r="N52" s="57"/>
      <c r="AM52" s="21"/>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ht="13.2" x14ac:dyDescent="0.2">
      <c r="A53" s="20"/>
      <c r="B53" s="12"/>
      <c r="G53" s="58"/>
      <c r="H53" s="58"/>
      <c r="I53" s="41"/>
      <c r="J53" s="41"/>
      <c r="K53" s="57"/>
      <c r="L53" s="57"/>
      <c r="M53" s="57"/>
      <c r="N53" s="57"/>
      <c r="AM53" s="21"/>
      <c r="AN53" s="47"/>
      <c r="AO53" s="47"/>
      <c r="AP53" s="47"/>
      <c r="AQ53" s="47"/>
      <c r="AR53" s="47"/>
      <c r="AS53" s="47"/>
      <c r="AT53" s="47"/>
      <c r="AU53" s="47"/>
      <c r="AV53" s="47"/>
      <c r="AW53" s="47"/>
      <c r="AX53" s="47"/>
      <c r="AY53" s="47"/>
      <c r="AZ53" s="47"/>
      <c r="BA53" s="47"/>
      <c r="BB53" s="47" t="s">
        <v>11</v>
      </c>
      <c r="BC53" s="47"/>
      <c r="BD53" s="47"/>
      <c r="BE53" s="47"/>
      <c r="BF53" s="47"/>
      <c r="BG53" s="47"/>
      <c r="BH53" s="47"/>
      <c r="BI53" s="47"/>
      <c r="BJ53" s="47"/>
      <c r="BK53" s="47"/>
      <c r="BL53" s="47"/>
      <c r="BM53" s="47"/>
      <c r="BN53" s="47"/>
      <c r="BO53" s="47"/>
      <c r="BP53" s="46">
        <v>51.9</v>
      </c>
      <c r="BQ53" s="46"/>
      <c r="BR53" s="46"/>
      <c r="BS53" s="46"/>
      <c r="BT53" s="46"/>
      <c r="BU53" s="46"/>
      <c r="BV53" s="46"/>
      <c r="BW53" s="46"/>
      <c r="BX53" s="46">
        <v>53.4</v>
      </c>
      <c r="BY53" s="46"/>
      <c r="BZ53" s="46"/>
      <c r="CA53" s="46"/>
      <c r="CB53" s="46"/>
      <c r="CC53" s="46"/>
      <c r="CD53" s="46"/>
      <c r="CE53" s="46"/>
      <c r="CF53" s="46">
        <v>54.8</v>
      </c>
      <c r="CG53" s="46"/>
      <c r="CH53" s="46"/>
      <c r="CI53" s="46"/>
      <c r="CJ53" s="46"/>
      <c r="CK53" s="46"/>
      <c r="CL53" s="46"/>
      <c r="CM53" s="46"/>
      <c r="CN53" s="46">
        <v>57.6</v>
      </c>
      <c r="CO53" s="46"/>
      <c r="CP53" s="46"/>
      <c r="CQ53" s="46"/>
      <c r="CR53" s="46"/>
      <c r="CS53" s="46"/>
      <c r="CT53" s="46"/>
      <c r="CU53" s="46"/>
      <c r="CV53" s="46">
        <v>58.9</v>
      </c>
      <c r="CW53" s="46"/>
      <c r="CX53" s="46"/>
      <c r="CY53" s="46"/>
      <c r="CZ53" s="46"/>
      <c r="DA53" s="46"/>
      <c r="DB53" s="46"/>
      <c r="DC53" s="46"/>
    </row>
    <row r="54" spans="1:109" ht="13.2" x14ac:dyDescent="0.2">
      <c r="A54" s="20"/>
      <c r="B54" s="12"/>
      <c r="G54" s="58"/>
      <c r="H54" s="58"/>
      <c r="I54" s="41"/>
      <c r="J54" s="41"/>
      <c r="K54" s="57"/>
      <c r="L54" s="57"/>
      <c r="M54" s="57"/>
      <c r="N54" s="57"/>
      <c r="AM54" s="21"/>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ht="13.2" x14ac:dyDescent="0.2">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7" t="s">
        <v>10</v>
      </c>
      <c r="BC55" s="47"/>
      <c r="BD55" s="47"/>
      <c r="BE55" s="47"/>
      <c r="BF55" s="47"/>
      <c r="BG55" s="47"/>
      <c r="BH55" s="47"/>
      <c r="BI55" s="47"/>
      <c r="BJ55" s="47"/>
      <c r="BK55" s="47"/>
      <c r="BL55" s="47"/>
      <c r="BM55" s="47"/>
      <c r="BN55" s="47"/>
      <c r="BO55" s="47"/>
      <c r="BP55" s="46">
        <v>0</v>
      </c>
      <c r="BQ55" s="46"/>
      <c r="BR55" s="46"/>
      <c r="BS55" s="46"/>
      <c r="BT55" s="46"/>
      <c r="BU55" s="46"/>
      <c r="BV55" s="46"/>
      <c r="BW55" s="46"/>
      <c r="BX55" s="46">
        <v>0</v>
      </c>
      <c r="BY55" s="46"/>
      <c r="BZ55" s="46"/>
      <c r="CA55" s="46"/>
      <c r="CB55" s="46"/>
      <c r="CC55" s="46"/>
      <c r="CD55" s="46"/>
      <c r="CE55" s="46"/>
      <c r="CF55" s="46">
        <v>0</v>
      </c>
      <c r="CG55" s="46"/>
      <c r="CH55" s="46"/>
      <c r="CI55" s="46"/>
      <c r="CJ55" s="46"/>
      <c r="CK55" s="46"/>
      <c r="CL55" s="46"/>
      <c r="CM55" s="46"/>
      <c r="CN55" s="46">
        <v>0</v>
      </c>
      <c r="CO55" s="46"/>
      <c r="CP55" s="46"/>
      <c r="CQ55" s="46"/>
      <c r="CR55" s="46"/>
      <c r="CS55" s="46"/>
      <c r="CT55" s="46"/>
      <c r="CU55" s="46"/>
      <c r="CV55" s="46">
        <v>0</v>
      </c>
      <c r="CW55" s="46"/>
      <c r="CX55" s="46"/>
      <c r="CY55" s="46"/>
      <c r="CZ55" s="46"/>
      <c r="DA55" s="46"/>
      <c r="DB55" s="46"/>
      <c r="DC55" s="46"/>
    </row>
    <row r="56" spans="1:109" ht="13.2" x14ac:dyDescent="0.2">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7"/>
      <c r="BC56" s="47"/>
      <c r="BD56" s="47"/>
      <c r="BE56" s="47"/>
      <c r="BF56" s="47"/>
      <c r="BG56" s="47"/>
      <c r="BH56" s="47"/>
      <c r="BI56" s="47"/>
      <c r="BJ56" s="47"/>
      <c r="BK56" s="47"/>
      <c r="BL56" s="47"/>
      <c r="BM56" s="47"/>
      <c r="BN56" s="47"/>
      <c r="BO56" s="47"/>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ht="13.2" x14ac:dyDescent="0.2">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7" t="s">
        <v>11</v>
      </c>
      <c r="BC57" s="47"/>
      <c r="BD57" s="47"/>
      <c r="BE57" s="47"/>
      <c r="BF57" s="47"/>
      <c r="BG57" s="47"/>
      <c r="BH57" s="47"/>
      <c r="BI57" s="47"/>
      <c r="BJ57" s="47"/>
      <c r="BK57" s="47"/>
      <c r="BL57" s="47"/>
      <c r="BM57" s="47"/>
      <c r="BN57" s="47"/>
      <c r="BO57" s="47"/>
      <c r="BP57" s="46">
        <v>57.1</v>
      </c>
      <c r="BQ57" s="46"/>
      <c r="BR57" s="46"/>
      <c r="BS57" s="46"/>
      <c r="BT57" s="46"/>
      <c r="BU57" s="46"/>
      <c r="BV57" s="46"/>
      <c r="BW57" s="46"/>
      <c r="BX57" s="46">
        <v>57.9</v>
      </c>
      <c r="BY57" s="46"/>
      <c r="BZ57" s="46"/>
      <c r="CA57" s="46"/>
      <c r="CB57" s="46"/>
      <c r="CC57" s="46"/>
      <c r="CD57" s="46"/>
      <c r="CE57" s="46"/>
      <c r="CF57" s="46">
        <v>58.2</v>
      </c>
      <c r="CG57" s="46"/>
      <c r="CH57" s="46"/>
      <c r="CI57" s="46"/>
      <c r="CJ57" s="46"/>
      <c r="CK57" s="46"/>
      <c r="CL57" s="46"/>
      <c r="CM57" s="46"/>
      <c r="CN57" s="46">
        <v>59.4</v>
      </c>
      <c r="CO57" s="46"/>
      <c r="CP57" s="46"/>
      <c r="CQ57" s="46"/>
      <c r="CR57" s="46"/>
      <c r="CS57" s="46"/>
      <c r="CT57" s="46"/>
      <c r="CU57" s="46"/>
      <c r="CV57" s="46">
        <v>60.3</v>
      </c>
      <c r="CW57" s="46"/>
      <c r="CX57" s="46"/>
      <c r="CY57" s="46"/>
      <c r="CZ57" s="46"/>
      <c r="DA57" s="46"/>
      <c r="DB57" s="46"/>
      <c r="DC57" s="46"/>
      <c r="DD57" s="25"/>
      <c r="DE57" s="24"/>
    </row>
    <row r="58" spans="1:109" s="20" customFormat="1" ht="13.2" x14ac:dyDescent="0.2">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7"/>
      <c r="BC58" s="47"/>
      <c r="BD58" s="47"/>
      <c r="BE58" s="47"/>
      <c r="BF58" s="47"/>
      <c r="BG58" s="47"/>
      <c r="BH58" s="47"/>
      <c r="BI58" s="47"/>
      <c r="BJ58" s="47"/>
      <c r="BK58" s="47"/>
      <c r="BL58" s="47"/>
      <c r="BM58" s="47"/>
      <c r="BN58" s="47"/>
      <c r="BO58" s="47"/>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48" t="s">
        <v>17</v>
      </c>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50"/>
    </row>
    <row r="66" spans="2:107" ht="13.2" x14ac:dyDescent="0.2">
      <c r="B66" s="12"/>
      <c r="AN66" s="51"/>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3"/>
    </row>
    <row r="67" spans="2:107" ht="13.2" x14ac:dyDescent="0.2">
      <c r="B67" s="12"/>
      <c r="AN67" s="51"/>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3"/>
    </row>
    <row r="68" spans="2:107" ht="13.2" x14ac:dyDescent="0.2">
      <c r="B68" s="12"/>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3"/>
    </row>
    <row r="69" spans="2:107" ht="13.2" x14ac:dyDescent="0.2">
      <c r="B69" s="12"/>
      <c r="AN69" s="54"/>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6"/>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ht="13.2" x14ac:dyDescent="0.2">
      <c r="B73" s="12"/>
      <c r="G73" s="58"/>
      <c r="H73" s="58"/>
      <c r="I73" s="58"/>
      <c r="J73" s="58"/>
      <c r="K73" s="61"/>
      <c r="L73" s="61"/>
      <c r="M73" s="61"/>
      <c r="N73" s="61"/>
      <c r="AM73" s="21"/>
      <c r="AN73" s="47" t="s">
        <v>9</v>
      </c>
      <c r="AO73" s="47"/>
      <c r="AP73" s="47"/>
      <c r="AQ73" s="47"/>
      <c r="AR73" s="47"/>
      <c r="AS73" s="47"/>
      <c r="AT73" s="47"/>
      <c r="AU73" s="47"/>
      <c r="AV73" s="47"/>
      <c r="AW73" s="47"/>
      <c r="AX73" s="47"/>
      <c r="AY73" s="47"/>
      <c r="AZ73" s="47"/>
      <c r="BA73" s="47"/>
      <c r="BB73" s="47" t="s">
        <v>10</v>
      </c>
      <c r="BC73" s="47"/>
      <c r="BD73" s="47"/>
      <c r="BE73" s="47"/>
      <c r="BF73" s="47"/>
      <c r="BG73" s="47"/>
      <c r="BH73" s="47"/>
      <c r="BI73" s="47"/>
      <c r="BJ73" s="47"/>
      <c r="BK73" s="47"/>
      <c r="BL73" s="47"/>
      <c r="BM73" s="47"/>
      <c r="BN73" s="47"/>
      <c r="BO73" s="47"/>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ht="13.2" x14ac:dyDescent="0.2">
      <c r="B74" s="12"/>
      <c r="G74" s="58"/>
      <c r="H74" s="58"/>
      <c r="I74" s="58"/>
      <c r="J74" s="58"/>
      <c r="K74" s="61"/>
      <c r="L74" s="61"/>
      <c r="M74" s="61"/>
      <c r="N74" s="61"/>
      <c r="AM74" s="21"/>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ht="13.2" x14ac:dyDescent="0.2">
      <c r="B75" s="12"/>
      <c r="G75" s="58"/>
      <c r="H75" s="58"/>
      <c r="I75" s="41"/>
      <c r="J75" s="41"/>
      <c r="K75" s="57"/>
      <c r="L75" s="57"/>
      <c r="M75" s="57"/>
      <c r="N75" s="57"/>
      <c r="AM75" s="21"/>
      <c r="AN75" s="47"/>
      <c r="AO75" s="47"/>
      <c r="AP75" s="47"/>
      <c r="AQ75" s="47"/>
      <c r="AR75" s="47"/>
      <c r="AS75" s="47"/>
      <c r="AT75" s="47"/>
      <c r="AU75" s="47"/>
      <c r="AV75" s="47"/>
      <c r="AW75" s="47"/>
      <c r="AX75" s="47"/>
      <c r="AY75" s="47"/>
      <c r="AZ75" s="47"/>
      <c r="BA75" s="47"/>
      <c r="BB75" s="47" t="s">
        <v>14</v>
      </c>
      <c r="BC75" s="47"/>
      <c r="BD75" s="47"/>
      <c r="BE75" s="47"/>
      <c r="BF75" s="47"/>
      <c r="BG75" s="47"/>
      <c r="BH75" s="47"/>
      <c r="BI75" s="47"/>
      <c r="BJ75" s="47"/>
      <c r="BK75" s="47"/>
      <c r="BL75" s="47"/>
      <c r="BM75" s="47"/>
      <c r="BN75" s="47"/>
      <c r="BO75" s="47"/>
      <c r="BP75" s="46">
        <v>9.8000000000000007</v>
      </c>
      <c r="BQ75" s="46"/>
      <c r="BR75" s="46"/>
      <c r="BS75" s="46"/>
      <c r="BT75" s="46"/>
      <c r="BU75" s="46"/>
      <c r="BV75" s="46"/>
      <c r="BW75" s="46"/>
      <c r="BX75" s="46">
        <v>10</v>
      </c>
      <c r="BY75" s="46"/>
      <c r="BZ75" s="46"/>
      <c r="CA75" s="46"/>
      <c r="CB75" s="46"/>
      <c r="CC75" s="46"/>
      <c r="CD75" s="46"/>
      <c r="CE75" s="46"/>
      <c r="CF75" s="46">
        <v>10.199999999999999</v>
      </c>
      <c r="CG75" s="46"/>
      <c r="CH75" s="46"/>
      <c r="CI75" s="46"/>
      <c r="CJ75" s="46"/>
      <c r="CK75" s="46"/>
      <c r="CL75" s="46"/>
      <c r="CM75" s="46"/>
      <c r="CN75" s="46">
        <v>9.8000000000000007</v>
      </c>
      <c r="CO75" s="46"/>
      <c r="CP75" s="46"/>
      <c r="CQ75" s="46"/>
      <c r="CR75" s="46"/>
      <c r="CS75" s="46"/>
      <c r="CT75" s="46"/>
      <c r="CU75" s="46"/>
      <c r="CV75" s="46">
        <v>9.1999999999999993</v>
      </c>
      <c r="CW75" s="46"/>
      <c r="CX75" s="46"/>
      <c r="CY75" s="46"/>
      <c r="CZ75" s="46"/>
      <c r="DA75" s="46"/>
      <c r="DB75" s="46"/>
      <c r="DC75" s="46"/>
    </row>
    <row r="76" spans="2:107" ht="13.2" x14ac:dyDescent="0.2">
      <c r="B76" s="12"/>
      <c r="G76" s="58"/>
      <c r="H76" s="58"/>
      <c r="I76" s="41"/>
      <c r="J76" s="41"/>
      <c r="K76" s="57"/>
      <c r="L76" s="57"/>
      <c r="M76" s="57"/>
      <c r="N76" s="57"/>
      <c r="AM76" s="21"/>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ht="13.2" x14ac:dyDescent="0.2">
      <c r="B77" s="12"/>
      <c r="G77" s="41"/>
      <c r="H77" s="41"/>
      <c r="I77" s="41"/>
      <c r="J77" s="41"/>
      <c r="K77" s="61"/>
      <c r="L77" s="61"/>
      <c r="M77" s="61"/>
      <c r="N77" s="61"/>
      <c r="AN77" s="45" t="s">
        <v>12</v>
      </c>
      <c r="AO77" s="45"/>
      <c r="AP77" s="45"/>
      <c r="AQ77" s="45"/>
      <c r="AR77" s="45"/>
      <c r="AS77" s="45"/>
      <c r="AT77" s="45"/>
      <c r="AU77" s="45"/>
      <c r="AV77" s="45"/>
      <c r="AW77" s="45"/>
      <c r="AX77" s="45"/>
      <c r="AY77" s="45"/>
      <c r="AZ77" s="45"/>
      <c r="BA77" s="45"/>
      <c r="BB77" s="47" t="s">
        <v>10</v>
      </c>
      <c r="BC77" s="47"/>
      <c r="BD77" s="47"/>
      <c r="BE77" s="47"/>
      <c r="BF77" s="47"/>
      <c r="BG77" s="47"/>
      <c r="BH77" s="47"/>
      <c r="BI77" s="47"/>
      <c r="BJ77" s="47"/>
      <c r="BK77" s="47"/>
      <c r="BL77" s="47"/>
      <c r="BM77" s="47"/>
      <c r="BN77" s="47"/>
      <c r="BO77" s="47"/>
      <c r="BP77" s="46">
        <v>0</v>
      </c>
      <c r="BQ77" s="46"/>
      <c r="BR77" s="46"/>
      <c r="BS77" s="46"/>
      <c r="BT77" s="46"/>
      <c r="BU77" s="46"/>
      <c r="BV77" s="46"/>
      <c r="BW77" s="46"/>
      <c r="BX77" s="46">
        <v>0</v>
      </c>
      <c r="BY77" s="46"/>
      <c r="BZ77" s="46"/>
      <c r="CA77" s="46"/>
      <c r="CB77" s="46"/>
      <c r="CC77" s="46"/>
      <c r="CD77" s="46"/>
      <c r="CE77" s="46"/>
      <c r="CF77" s="46">
        <v>0</v>
      </c>
      <c r="CG77" s="46"/>
      <c r="CH77" s="46"/>
      <c r="CI77" s="46"/>
      <c r="CJ77" s="46"/>
      <c r="CK77" s="46"/>
      <c r="CL77" s="46"/>
      <c r="CM77" s="46"/>
      <c r="CN77" s="46">
        <v>0</v>
      </c>
      <c r="CO77" s="46"/>
      <c r="CP77" s="46"/>
      <c r="CQ77" s="46"/>
      <c r="CR77" s="46"/>
      <c r="CS77" s="46"/>
      <c r="CT77" s="46"/>
      <c r="CU77" s="46"/>
      <c r="CV77" s="46">
        <v>0</v>
      </c>
      <c r="CW77" s="46"/>
      <c r="CX77" s="46"/>
      <c r="CY77" s="46"/>
      <c r="CZ77" s="46"/>
      <c r="DA77" s="46"/>
      <c r="DB77" s="46"/>
      <c r="DC77" s="46"/>
    </row>
    <row r="78" spans="2:107" ht="13.2" x14ac:dyDescent="0.2">
      <c r="B78" s="12"/>
      <c r="G78" s="41"/>
      <c r="H78" s="41"/>
      <c r="I78" s="41"/>
      <c r="J78" s="41"/>
      <c r="K78" s="61"/>
      <c r="L78" s="61"/>
      <c r="M78" s="61"/>
      <c r="N78" s="61"/>
      <c r="AN78" s="45"/>
      <c r="AO78" s="45"/>
      <c r="AP78" s="45"/>
      <c r="AQ78" s="45"/>
      <c r="AR78" s="45"/>
      <c r="AS78" s="45"/>
      <c r="AT78" s="45"/>
      <c r="AU78" s="45"/>
      <c r="AV78" s="45"/>
      <c r="AW78" s="45"/>
      <c r="AX78" s="45"/>
      <c r="AY78" s="45"/>
      <c r="AZ78" s="45"/>
      <c r="BA78" s="45"/>
      <c r="BB78" s="47"/>
      <c r="BC78" s="47"/>
      <c r="BD78" s="47"/>
      <c r="BE78" s="47"/>
      <c r="BF78" s="47"/>
      <c r="BG78" s="47"/>
      <c r="BH78" s="47"/>
      <c r="BI78" s="47"/>
      <c r="BJ78" s="47"/>
      <c r="BK78" s="47"/>
      <c r="BL78" s="47"/>
      <c r="BM78" s="47"/>
      <c r="BN78" s="47"/>
      <c r="BO78" s="47"/>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ht="13.2" x14ac:dyDescent="0.2">
      <c r="B79" s="12"/>
      <c r="G79" s="41"/>
      <c r="H79" s="41"/>
      <c r="I79" s="60"/>
      <c r="J79" s="60"/>
      <c r="K79" s="62"/>
      <c r="L79" s="62"/>
      <c r="M79" s="62"/>
      <c r="N79" s="62"/>
      <c r="AN79" s="45"/>
      <c r="AO79" s="45"/>
      <c r="AP79" s="45"/>
      <c r="AQ79" s="45"/>
      <c r="AR79" s="45"/>
      <c r="AS79" s="45"/>
      <c r="AT79" s="45"/>
      <c r="AU79" s="45"/>
      <c r="AV79" s="45"/>
      <c r="AW79" s="45"/>
      <c r="AX79" s="45"/>
      <c r="AY79" s="45"/>
      <c r="AZ79" s="45"/>
      <c r="BA79" s="45"/>
      <c r="BB79" s="47" t="s">
        <v>14</v>
      </c>
      <c r="BC79" s="47"/>
      <c r="BD79" s="47"/>
      <c r="BE79" s="47"/>
      <c r="BF79" s="47"/>
      <c r="BG79" s="47"/>
      <c r="BH79" s="47"/>
      <c r="BI79" s="47"/>
      <c r="BJ79" s="47"/>
      <c r="BK79" s="47"/>
      <c r="BL79" s="47"/>
      <c r="BM79" s="47"/>
      <c r="BN79" s="47"/>
      <c r="BO79" s="47"/>
      <c r="BP79" s="46">
        <v>6.4</v>
      </c>
      <c r="BQ79" s="46"/>
      <c r="BR79" s="46"/>
      <c r="BS79" s="46"/>
      <c r="BT79" s="46"/>
      <c r="BU79" s="46"/>
      <c r="BV79" s="46"/>
      <c r="BW79" s="46"/>
      <c r="BX79" s="46">
        <v>6.9</v>
      </c>
      <c r="BY79" s="46"/>
      <c r="BZ79" s="46"/>
      <c r="CA79" s="46"/>
      <c r="CB79" s="46"/>
      <c r="CC79" s="46"/>
      <c r="CD79" s="46"/>
      <c r="CE79" s="46"/>
      <c r="CF79" s="46">
        <v>7.1</v>
      </c>
      <c r="CG79" s="46"/>
      <c r="CH79" s="46"/>
      <c r="CI79" s="46"/>
      <c r="CJ79" s="46"/>
      <c r="CK79" s="46"/>
      <c r="CL79" s="46"/>
      <c r="CM79" s="46"/>
      <c r="CN79" s="46">
        <v>7.4</v>
      </c>
      <c r="CO79" s="46"/>
      <c r="CP79" s="46"/>
      <c r="CQ79" s="46"/>
      <c r="CR79" s="46"/>
      <c r="CS79" s="46"/>
      <c r="CT79" s="46"/>
      <c r="CU79" s="46"/>
      <c r="CV79" s="46">
        <v>7.4</v>
      </c>
      <c r="CW79" s="46"/>
      <c r="CX79" s="46"/>
      <c r="CY79" s="46"/>
      <c r="CZ79" s="46"/>
      <c r="DA79" s="46"/>
      <c r="DB79" s="46"/>
      <c r="DC79" s="46"/>
    </row>
    <row r="80" spans="2:107" ht="13.2" x14ac:dyDescent="0.2">
      <c r="B80" s="12"/>
      <c r="G80" s="41"/>
      <c r="H80" s="41"/>
      <c r="I80" s="60"/>
      <c r="J80" s="60"/>
      <c r="K80" s="62"/>
      <c r="L80" s="62"/>
      <c r="M80" s="62"/>
      <c r="N80" s="62"/>
      <c r="AN80" s="45"/>
      <c r="AO80" s="45"/>
      <c r="AP80" s="45"/>
      <c r="AQ80" s="45"/>
      <c r="AR80" s="45"/>
      <c r="AS80" s="45"/>
      <c r="AT80" s="45"/>
      <c r="AU80" s="45"/>
      <c r="AV80" s="45"/>
      <c r="AW80" s="45"/>
      <c r="AX80" s="45"/>
      <c r="AY80" s="45"/>
      <c r="AZ80" s="45"/>
      <c r="BA80" s="45"/>
      <c r="BB80" s="47"/>
      <c r="BC80" s="47"/>
      <c r="BD80" s="47"/>
      <c r="BE80" s="47"/>
      <c r="BF80" s="47"/>
      <c r="BG80" s="47"/>
      <c r="BH80" s="47"/>
      <c r="BI80" s="47"/>
      <c r="BJ80" s="47"/>
      <c r="BK80" s="47"/>
      <c r="BL80" s="47"/>
      <c r="BM80" s="47"/>
      <c r="BN80" s="47"/>
      <c r="BO80" s="47"/>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lp1TWtw2Xzaw8LsIa91w0BFsZfCZNB5IVH4sxhp+uQT4sWz0skFNd3HDboLdc4jMGS/ETqERn4P8OrSDx2o3kA==" saltValue="xu9QTfuUGEdm+4Bk0ra6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79" zoomScale="70" zoomScaleNormal="7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Le+S1cLJ+gj8G4DCozcVjB1TXaVjCQkH6dYwjh+SMrBvZT3G8ARKdvgamkixk11Q3jjM8IwxrWozyflRRyh9Uw==" saltValue="/pqj0g5r4vnwHHN2agpk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70" zoomScaleNormal="70" zoomScaleSheetLayoutView="55" workbookViewId="0">
      <selection activeCell="BU13" sqref="BU13:BU14"/>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rHUQ3YAqR7jwzy+7aY/r7kF7Se1/OMJZWzVmixIo85uieTwE2YpBhZ3LQu0nqcjxDjESertGa1sdt6t2JB9MMA==" saltValue="hcoBwO+WK0n372MDpv1I0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1B6FA-EB89-4A3B-B64A-21AB51B13843}">
  <sheetPr>
    <pageSetUpPr fitToPage="1"/>
  </sheetPr>
  <dimension ref="B1:EM49"/>
  <sheetViews>
    <sheetView showGridLines="0" workbookViewId="0"/>
  </sheetViews>
  <sheetFormatPr defaultColWidth="0" defaultRowHeight="11.25" customHeight="1" zeroHeight="1" x14ac:dyDescent="0.2"/>
  <cols>
    <col min="1" max="95" width="1.6640625" style="341" customWidth="1"/>
    <col min="96" max="133" width="1.6640625" style="496" customWidth="1"/>
    <col min="134" max="143" width="1.6640625" style="341" customWidth="1"/>
    <col min="144" max="16384" width="0" style="341" hidden="1"/>
  </cols>
  <sheetData>
    <row r="1" spans="2:143" ht="22.5" customHeight="1" thickBot="1" x14ac:dyDescent="0.25">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145</v>
      </c>
      <c r="DI1" s="339"/>
      <c r="DJ1" s="339"/>
      <c r="DK1" s="339"/>
      <c r="DL1" s="339"/>
      <c r="DM1" s="339"/>
      <c r="DN1" s="340"/>
      <c r="DO1" s="341"/>
      <c r="DP1" s="338" t="s">
        <v>146</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2">
      <c r="B2" s="342" t="s">
        <v>147</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2">
      <c r="B3" s="345" t="s">
        <v>148</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149</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150</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2">
      <c r="B4" s="345" t="s">
        <v>26</v>
      </c>
      <c r="C4" s="346"/>
      <c r="D4" s="346"/>
      <c r="E4" s="346"/>
      <c r="F4" s="346"/>
      <c r="G4" s="346"/>
      <c r="H4" s="346"/>
      <c r="I4" s="346"/>
      <c r="J4" s="346"/>
      <c r="K4" s="346"/>
      <c r="L4" s="346"/>
      <c r="M4" s="346"/>
      <c r="N4" s="346"/>
      <c r="O4" s="346"/>
      <c r="P4" s="346"/>
      <c r="Q4" s="347"/>
      <c r="R4" s="345" t="s">
        <v>151</v>
      </c>
      <c r="S4" s="346"/>
      <c r="T4" s="346"/>
      <c r="U4" s="346"/>
      <c r="V4" s="346"/>
      <c r="W4" s="346"/>
      <c r="X4" s="346"/>
      <c r="Y4" s="347"/>
      <c r="Z4" s="345" t="s">
        <v>152</v>
      </c>
      <c r="AA4" s="346"/>
      <c r="AB4" s="346"/>
      <c r="AC4" s="347"/>
      <c r="AD4" s="345" t="s">
        <v>153</v>
      </c>
      <c r="AE4" s="346"/>
      <c r="AF4" s="346"/>
      <c r="AG4" s="346"/>
      <c r="AH4" s="346"/>
      <c r="AI4" s="346"/>
      <c r="AJ4" s="346"/>
      <c r="AK4" s="347"/>
      <c r="AL4" s="345" t="s">
        <v>152</v>
      </c>
      <c r="AM4" s="346"/>
      <c r="AN4" s="346"/>
      <c r="AO4" s="347"/>
      <c r="AP4" s="351" t="s">
        <v>154</v>
      </c>
      <c r="AQ4" s="351"/>
      <c r="AR4" s="351"/>
      <c r="AS4" s="351"/>
      <c r="AT4" s="351"/>
      <c r="AU4" s="351"/>
      <c r="AV4" s="351"/>
      <c r="AW4" s="351"/>
      <c r="AX4" s="351"/>
      <c r="AY4" s="351"/>
      <c r="AZ4" s="351"/>
      <c r="BA4" s="351"/>
      <c r="BB4" s="351"/>
      <c r="BC4" s="351"/>
      <c r="BD4" s="351"/>
      <c r="BE4" s="351"/>
      <c r="BF4" s="351"/>
      <c r="BG4" s="351" t="s">
        <v>155</v>
      </c>
      <c r="BH4" s="351"/>
      <c r="BI4" s="351"/>
      <c r="BJ4" s="351"/>
      <c r="BK4" s="351"/>
      <c r="BL4" s="351"/>
      <c r="BM4" s="351"/>
      <c r="BN4" s="351"/>
      <c r="BO4" s="351" t="s">
        <v>152</v>
      </c>
      <c r="BP4" s="351"/>
      <c r="BQ4" s="351"/>
      <c r="BR4" s="351"/>
      <c r="BS4" s="351" t="s">
        <v>156</v>
      </c>
      <c r="BT4" s="351"/>
      <c r="BU4" s="351"/>
      <c r="BV4" s="351"/>
      <c r="BW4" s="351"/>
      <c r="BX4" s="351"/>
      <c r="BY4" s="351"/>
      <c r="BZ4" s="351"/>
      <c r="CA4" s="351"/>
      <c r="CB4" s="351"/>
      <c r="CD4" s="348" t="s">
        <v>157</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2">
      <c r="B5" s="352" t="s">
        <v>158</v>
      </c>
      <c r="C5" s="353"/>
      <c r="D5" s="353"/>
      <c r="E5" s="353"/>
      <c r="F5" s="353"/>
      <c r="G5" s="353"/>
      <c r="H5" s="353"/>
      <c r="I5" s="353"/>
      <c r="J5" s="353"/>
      <c r="K5" s="353"/>
      <c r="L5" s="353"/>
      <c r="M5" s="353"/>
      <c r="N5" s="353"/>
      <c r="O5" s="353"/>
      <c r="P5" s="353"/>
      <c r="Q5" s="354"/>
      <c r="R5" s="355">
        <v>177958</v>
      </c>
      <c r="S5" s="356"/>
      <c r="T5" s="356"/>
      <c r="U5" s="356"/>
      <c r="V5" s="356"/>
      <c r="W5" s="356"/>
      <c r="X5" s="356"/>
      <c r="Y5" s="357"/>
      <c r="Z5" s="358">
        <v>5.2</v>
      </c>
      <c r="AA5" s="358"/>
      <c r="AB5" s="358"/>
      <c r="AC5" s="358"/>
      <c r="AD5" s="359">
        <v>177958</v>
      </c>
      <c r="AE5" s="359"/>
      <c r="AF5" s="359"/>
      <c r="AG5" s="359"/>
      <c r="AH5" s="359"/>
      <c r="AI5" s="359"/>
      <c r="AJ5" s="359"/>
      <c r="AK5" s="359"/>
      <c r="AL5" s="360">
        <v>10.4</v>
      </c>
      <c r="AM5" s="361"/>
      <c r="AN5" s="361"/>
      <c r="AO5" s="362"/>
      <c r="AP5" s="352" t="s">
        <v>159</v>
      </c>
      <c r="AQ5" s="353"/>
      <c r="AR5" s="353"/>
      <c r="AS5" s="353"/>
      <c r="AT5" s="353"/>
      <c r="AU5" s="353"/>
      <c r="AV5" s="353"/>
      <c r="AW5" s="353"/>
      <c r="AX5" s="353"/>
      <c r="AY5" s="353"/>
      <c r="AZ5" s="353"/>
      <c r="BA5" s="353"/>
      <c r="BB5" s="353"/>
      <c r="BC5" s="353"/>
      <c r="BD5" s="353"/>
      <c r="BE5" s="353"/>
      <c r="BF5" s="354"/>
      <c r="BG5" s="363">
        <v>177958</v>
      </c>
      <c r="BH5" s="364"/>
      <c r="BI5" s="364"/>
      <c r="BJ5" s="364"/>
      <c r="BK5" s="364"/>
      <c r="BL5" s="364"/>
      <c r="BM5" s="364"/>
      <c r="BN5" s="365"/>
      <c r="BO5" s="366">
        <v>100</v>
      </c>
      <c r="BP5" s="366"/>
      <c r="BQ5" s="366"/>
      <c r="BR5" s="366"/>
      <c r="BS5" s="367">
        <v>2096</v>
      </c>
      <c r="BT5" s="367"/>
      <c r="BU5" s="367"/>
      <c r="BV5" s="367"/>
      <c r="BW5" s="367"/>
      <c r="BX5" s="367"/>
      <c r="BY5" s="367"/>
      <c r="BZ5" s="367"/>
      <c r="CA5" s="367"/>
      <c r="CB5" s="368"/>
      <c r="CD5" s="348" t="s">
        <v>154</v>
      </c>
      <c r="CE5" s="349"/>
      <c r="CF5" s="349"/>
      <c r="CG5" s="349"/>
      <c r="CH5" s="349"/>
      <c r="CI5" s="349"/>
      <c r="CJ5" s="349"/>
      <c r="CK5" s="349"/>
      <c r="CL5" s="349"/>
      <c r="CM5" s="349"/>
      <c r="CN5" s="349"/>
      <c r="CO5" s="349"/>
      <c r="CP5" s="349"/>
      <c r="CQ5" s="350"/>
      <c r="CR5" s="348" t="s">
        <v>160</v>
      </c>
      <c r="CS5" s="349"/>
      <c r="CT5" s="349"/>
      <c r="CU5" s="349"/>
      <c r="CV5" s="349"/>
      <c r="CW5" s="349"/>
      <c r="CX5" s="349"/>
      <c r="CY5" s="350"/>
      <c r="CZ5" s="348" t="s">
        <v>152</v>
      </c>
      <c r="DA5" s="349"/>
      <c r="DB5" s="349"/>
      <c r="DC5" s="350"/>
      <c r="DD5" s="348" t="s">
        <v>161</v>
      </c>
      <c r="DE5" s="349"/>
      <c r="DF5" s="349"/>
      <c r="DG5" s="349"/>
      <c r="DH5" s="349"/>
      <c r="DI5" s="349"/>
      <c r="DJ5" s="349"/>
      <c r="DK5" s="349"/>
      <c r="DL5" s="349"/>
      <c r="DM5" s="349"/>
      <c r="DN5" s="349"/>
      <c r="DO5" s="349"/>
      <c r="DP5" s="350"/>
      <c r="DQ5" s="348" t="s">
        <v>162</v>
      </c>
      <c r="DR5" s="349"/>
      <c r="DS5" s="349"/>
      <c r="DT5" s="349"/>
      <c r="DU5" s="349"/>
      <c r="DV5" s="349"/>
      <c r="DW5" s="349"/>
      <c r="DX5" s="349"/>
      <c r="DY5" s="349"/>
      <c r="DZ5" s="349"/>
      <c r="EA5" s="349"/>
      <c r="EB5" s="349"/>
      <c r="EC5" s="350"/>
    </row>
    <row r="6" spans="2:143" ht="11.25" customHeight="1" x14ac:dyDescent="0.2">
      <c r="B6" s="370" t="s">
        <v>163</v>
      </c>
      <c r="C6" s="371"/>
      <c r="D6" s="371"/>
      <c r="E6" s="371"/>
      <c r="F6" s="371"/>
      <c r="G6" s="371"/>
      <c r="H6" s="371"/>
      <c r="I6" s="371"/>
      <c r="J6" s="371"/>
      <c r="K6" s="371"/>
      <c r="L6" s="371"/>
      <c r="M6" s="371"/>
      <c r="N6" s="371"/>
      <c r="O6" s="371"/>
      <c r="P6" s="371"/>
      <c r="Q6" s="372"/>
      <c r="R6" s="363">
        <v>17106</v>
      </c>
      <c r="S6" s="364"/>
      <c r="T6" s="364"/>
      <c r="U6" s="364"/>
      <c r="V6" s="364"/>
      <c r="W6" s="364"/>
      <c r="X6" s="364"/>
      <c r="Y6" s="365"/>
      <c r="Z6" s="366">
        <v>0.5</v>
      </c>
      <c r="AA6" s="366"/>
      <c r="AB6" s="366"/>
      <c r="AC6" s="366"/>
      <c r="AD6" s="367">
        <v>17106</v>
      </c>
      <c r="AE6" s="367"/>
      <c r="AF6" s="367"/>
      <c r="AG6" s="367"/>
      <c r="AH6" s="367"/>
      <c r="AI6" s="367"/>
      <c r="AJ6" s="367"/>
      <c r="AK6" s="367"/>
      <c r="AL6" s="373">
        <v>1</v>
      </c>
      <c r="AM6" s="374"/>
      <c r="AN6" s="374"/>
      <c r="AO6" s="375"/>
      <c r="AP6" s="370" t="s">
        <v>164</v>
      </c>
      <c r="AQ6" s="371"/>
      <c r="AR6" s="371"/>
      <c r="AS6" s="371"/>
      <c r="AT6" s="371"/>
      <c r="AU6" s="371"/>
      <c r="AV6" s="371"/>
      <c r="AW6" s="371"/>
      <c r="AX6" s="371"/>
      <c r="AY6" s="371"/>
      <c r="AZ6" s="371"/>
      <c r="BA6" s="371"/>
      <c r="BB6" s="371"/>
      <c r="BC6" s="371"/>
      <c r="BD6" s="371"/>
      <c r="BE6" s="371"/>
      <c r="BF6" s="372"/>
      <c r="BG6" s="363">
        <v>177958</v>
      </c>
      <c r="BH6" s="364"/>
      <c r="BI6" s="364"/>
      <c r="BJ6" s="364"/>
      <c r="BK6" s="364"/>
      <c r="BL6" s="364"/>
      <c r="BM6" s="364"/>
      <c r="BN6" s="365"/>
      <c r="BO6" s="366">
        <v>100</v>
      </c>
      <c r="BP6" s="366"/>
      <c r="BQ6" s="366"/>
      <c r="BR6" s="366"/>
      <c r="BS6" s="367">
        <v>2096</v>
      </c>
      <c r="BT6" s="367"/>
      <c r="BU6" s="367"/>
      <c r="BV6" s="367"/>
      <c r="BW6" s="367"/>
      <c r="BX6" s="367"/>
      <c r="BY6" s="367"/>
      <c r="BZ6" s="367"/>
      <c r="CA6" s="367"/>
      <c r="CB6" s="368"/>
      <c r="CD6" s="376" t="s">
        <v>165</v>
      </c>
      <c r="CE6" s="377"/>
      <c r="CF6" s="377"/>
      <c r="CG6" s="377"/>
      <c r="CH6" s="377"/>
      <c r="CI6" s="377"/>
      <c r="CJ6" s="377"/>
      <c r="CK6" s="377"/>
      <c r="CL6" s="377"/>
      <c r="CM6" s="377"/>
      <c r="CN6" s="377"/>
      <c r="CO6" s="377"/>
      <c r="CP6" s="377"/>
      <c r="CQ6" s="378"/>
      <c r="CR6" s="363">
        <v>59497</v>
      </c>
      <c r="CS6" s="364"/>
      <c r="CT6" s="364"/>
      <c r="CU6" s="364"/>
      <c r="CV6" s="364"/>
      <c r="CW6" s="364"/>
      <c r="CX6" s="364"/>
      <c r="CY6" s="365"/>
      <c r="CZ6" s="360">
        <v>1.9</v>
      </c>
      <c r="DA6" s="361"/>
      <c r="DB6" s="361"/>
      <c r="DC6" s="379"/>
      <c r="DD6" s="380" t="s">
        <v>66</v>
      </c>
      <c r="DE6" s="364"/>
      <c r="DF6" s="364"/>
      <c r="DG6" s="364"/>
      <c r="DH6" s="364"/>
      <c r="DI6" s="364"/>
      <c r="DJ6" s="364"/>
      <c r="DK6" s="364"/>
      <c r="DL6" s="364"/>
      <c r="DM6" s="364"/>
      <c r="DN6" s="364"/>
      <c r="DO6" s="364"/>
      <c r="DP6" s="365"/>
      <c r="DQ6" s="380">
        <v>59497</v>
      </c>
      <c r="DR6" s="364"/>
      <c r="DS6" s="364"/>
      <c r="DT6" s="364"/>
      <c r="DU6" s="364"/>
      <c r="DV6" s="364"/>
      <c r="DW6" s="364"/>
      <c r="DX6" s="364"/>
      <c r="DY6" s="364"/>
      <c r="DZ6" s="364"/>
      <c r="EA6" s="364"/>
      <c r="EB6" s="364"/>
      <c r="EC6" s="381"/>
    </row>
    <row r="7" spans="2:143" ht="11.25" customHeight="1" x14ac:dyDescent="0.2">
      <c r="B7" s="370" t="s">
        <v>166</v>
      </c>
      <c r="C7" s="371"/>
      <c r="D7" s="371"/>
      <c r="E7" s="371"/>
      <c r="F7" s="371"/>
      <c r="G7" s="371"/>
      <c r="H7" s="371"/>
      <c r="I7" s="371"/>
      <c r="J7" s="371"/>
      <c r="K7" s="371"/>
      <c r="L7" s="371"/>
      <c r="M7" s="371"/>
      <c r="N7" s="371"/>
      <c r="O7" s="371"/>
      <c r="P7" s="371"/>
      <c r="Q7" s="372"/>
      <c r="R7" s="363">
        <v>338</v>
      </c>
      <c r="S7" s="364"/>
      <c r="T7" s="364"/>
      <c r="U7" s="364"/>
      <c r="V7" s="364"/>
      <c r="W7" s="364"/>
      <c r="X7" s="364"/>
      <c r="Y7" s="365"/>
      <c r="Z7" s="366">
        <v>0</v>
      </c>
      <c r="AA7" s="366"/>
      <c r="AB7" s="366"/>
      <c r="AC7" s="366"/>
      <c r="AD7" s="367">
        <v>338</v>
      </c>
      <c r="AE7" s="367"/>
      <c r="AF7" s="367"/>
      <c r="AG7" s="367"/>
      <c r="AH7" s="367"/>
      <c r="AI7" s="367"/>
      <c r="AJ7" s="367"/>
      <c r="AK7" s="367"/>
      <c r="AL7" s="373">
        <v>0</v>
      </c>
      <c r="AM7" s="374"/>
      <c r="AN7" s="374"/>
      <c r="AO7" s="375"/>
      <c r="AP7" s="370" t="s">
        <v>167</v>
      </c>
      <c r="AQ7" s="371"/>
      <c r="AR7" s="371"/>
      <c r="AS7" s="371"/>
      <c r="AT7" s="371"/>
      <c r="AU7" s="371"/>
      <c r="AV7" s="371"/>
      <c r="AW7" s="371"/>
      <c r="AX7" s="371"/>
      <c r="AY7" s="371"/>
      <c r="AZ7" s="371"/>
      <c r="BA7" s="371"/>
      <c r="BB7" s="371"/>
      <c r="BC7" s="371"/>
      <c r="BD7" s="371"/>
      <c r="BE7" s="371"/>
      <c r="BF7" s="372"/>
      <c r="BG7" s="363">
        <v>94675</v>
      </c>
      <c r="BH7" s="364"/>
      <c r="BI7" s="364"/>
      <c r="BJ7" s="364"/>
      <c r="BK7" s="364"/>
      <c r="BL7" s="364"/>
      <c r="BM7" s="364"/>
      <c r="BN7" s="365"/>
      <c r="BO7" s="366">
        <v>53.2</v>
      </c>
      <c r="BP7" s="366"/>
      <c r="BQ7" s="366"/>
      <c r="BR7" s="366"/>
      <c r="BS7" s="367">
        <v>2096</v>
      </c>
      <c r="BT7" s="367"/>
      <c r="BU7" s="367"/>
      <c r="BV7" s="367"/>
      <c r="BW7" s="367"/>
      <c r="BX7" s="367"/>
      <c r="BY7" s="367"/>
      <c r="BZ7" s="367"/>
      <c r="CA7" s="367"/>
      <c r="CB7" s="368"/>
      <c r="CD7" s="382" t="s">
        <v>168</v>
      </c>
      <c r="CE7" s="383"/>
      <c r="CF7" s="383"/>
      <c r="CG7" s="383"/>
      <c r="CH7" s="383"/>
      <c r="CI7" s="383"/>
      <c r="CJ7" s="383"/>
      <c r="CK7" s="383"/>
      <c r="CL7" s="383"/>
      <c r="CM7" s="383"/>
      <c r="CN7" s="383"/>
      <c r="CO7" s="383"/>
      <c r="CP7" s="383"/>
      <c r="CQ7" s="384"/>
      <c r="CR7" s="363">
        <v>646780</v>
      </c>
      <c r="CS7" s="364"/>
      <c r="CT7" s="364"/>
      <c r="CU7" s="364"/>
      <c r="CV7" s="364"/>
      <c r="CW7" s="364"/>
      <c r="CX7" s="364"/>
      <c r="CY7" s="365"/>
      <c r="CZ7" s="366">
        <v>20.3</v>
      </c>
      <c r="DA7" s="366"/>
      <c r="DB7" s="366"/>
      <c r="DC7" s="366"/>
      <c r="DD7" s="380">
        <v>127310</v>
      </c>
      <c r="DE7" s="364"/>
      <c r="DF7" s="364"/>
      <c r="DG7" s="364"/>
      <c r="DH7" s="364"/>
      <c r="DI7" s="364"/>
      <c r="DJ7" s="364"/>
      <c r="DK7" s="364"/>
      <c r="DL7" s="364"/>
      <c r="DM7" s="364"/>
      <c r="DN7" s="364"/>
      <c r="DO7" s="364"/>
      <c r="DP7" s="365"/>
      <c r="DQ7" s="380">
        <v>546911</v>
      </c>
      <c r="DR7" s="364"/>
      <c r="DS7" s="364"/>
      <c r="DT7" s="364"/>
      <c r="DU7" s="364"/>
      <c r="DV7" s="364"/>
      <c r="DW7" s="364"/>
      <c r="DX7" s="364"/>
      <c r="DY7" s="364"/>
      <c r="DZ7" s="364"/>
      <c r="EA7" s="364"/>
      <c r="EB7" s="364"/>
      <c r="EC7" s="381"/>
    </row>
    <row r="8" spans="2:143" ht="11.25" customHeight="1" x14ac:dyDescent="0.2">
      <c r="B8" s="370" t="s">
        <v>169</v>
      </c>
      <c r="C8" s="371"/>
      <c r="D8" s="371"/>
      <c r="E8" s="371"/>
      <c r="F8" s="371"/>
      <c r="G8" s="371"/>
      <c r="H8" s="371"/>
      <c r="I8" s="371"/>
      <c r="J8" s="371"/>
      <c r="K8" s="371"/>
      <c r="L8" s="371"/>
      <c r="M8" s="371"/>
      <c r="N8" s="371"/>
      <c r="O8" s="371"/>
      <c r="P8" s="371"/>
      <c r="Q8" s="372"/>
      <c r="R8" s="363">
        <v>975</v>
      </c>
      <c r="S8" s="364"/>
      <c r="T8" s="364"/>
      <c r="U8" s="364"/>
      <c r="V8" s="364"/>
      <c r="W8" s="364"/>
      <c r="X8" s="364"/>
      <c r="Y8" s="365"/>
      <c r="Z8" s="366">
        <v>0</v>
      </c>
      <c r="AA8" s="366"/>
      <c r="AB8" s="366"/>
      <c r="AC8" s="366"/>
      <c r="AD8" s="367">
        <v>975</v>
      </c>
      <c r="AE8" s="367"/>
      <c r="AF8" s="367"/>
      <c r="AG8" s="367"/>
      <c r="AH8" s="367"/>
      <c r="AI8" s="367"/>
      <c r="AJ8" s="367"/>
      <c r="AK8" s="367"/>
      <c r="AL8" s="373">
        <v>0.1</v>
      </c>
      <c r="AM8" s="374"/>
      <c r="AN8" s="374"/>
      <c r="AO8" s="375"/>
      <c r="AP8" s="370" t="s">
        <v>170</v>
      </c>
      <c r="AQ8" s="371"/>
      <c r="AR8" s="371"/>
      <c r="AS8" s="371"/>
      <c r="AT8" s="371"/>
      <c r="AU8" s="371"/>
      <c r="AV8" s="371"/>
      <c r="AW8" s="371"/>
      <c r="AX8" s="371"/>
      <c r="AY8" s="371"/>
      <c r="AZ8" s="371"/>
      <c r="BA8" s="371"/>
      <c r="BB8" s="371"/>
      <c r="BC8" s="371"/>
      <c r="BD8" s="371"/>
      <c r="BE8" s="371"/>
      <c r="BF8" s="372"/>
      <c r="BG8" s="363">
        <v>3673</v>
      </c>
      <c r="BH8" s="364"/>
      <c r="BI8" s="364"/>
      <c r="BJ8" s="364"/>
      <c r="BK8" s="364"/>
      <c r="BL8" s="364"/>
      <c r="BM8" s="364"/>
      <c r="BN8" s="365"/>
      <c r="BO8" s="366">
        <v>2.1</v>
      </c>
      <c r="BP8" s="366"/>
      <c r="BQ8" s="366"/>
      <c r="BR8" s="366"/>
      <c r="BS8" s="380" t="s">
        <v>66</v>
      </c>
      <c r="BT8" s="364"/>
      <c r="BU8" s="364"/>
      <c r="BV8" s="364"/>
      <c r="BW8" s="364"/>
      <c r="BX8" s="364"/>
      <c r="BY8" s="364"/>
      <c r="BZ8" s="364"/>
      <c r="CA8" s="364"/>
      <c r="CB8" s="381"/>
      <c r="CD8" s="382" t="s">
        <v>171</v>
      </c>
      <c r="CE8" s="383"/>
      <c r="CF8" s="383"/>
      <c r="CG8" s="383"/>
      <c r="CH8" s="383"/>
      <c r="CI8" s="383"/>
      <c r="CJ8" s="383"/>
      <c r="CK8" s="383"/>
      <c r="CL8" s="383"/>
      <c r="CM8" s="383"/>
      <c r="CN8" s="383"/>
      <c r="CO8" s="383"/>
      <c r="CP8" s="383"/>
      <c r="CQ8" s="384"/>
      <c r="CR8" s="363">
        <v>719422</v>
      </c>
      <c r="CS8" s="364"/>
      <c r="CT8" s="364"/>
      <c r="CU8" s="364"/>
      <c r="CV8" s="364"/>
      <c r="CW8" s="364"/>
      <c r="CX8" s="364"/>
      <c r="CY8" s="365"/>
      <c r="CZ8" s="366">
        <v>22.6</v>
      </c>
      <c r="DA8" s="366"/>
      <c r="DB8" s="366"/>
      <c r="DC8" s="366"/>
      <c r="DD8" s="380">
        <v>8772</v>
      </c>
      <c r="DE8" s="364"/>
      <c r="DF8" s="364"/>
      <c r="DG8" s="364"/>
      <c r="DH8" s="364"/>
      <c r="DI8" s="364"/>
      <c r="DJ8" s="364"/>
      <c r="DK8" s="364"/>
      <c r="DL8" s="364"/>
      <c r="DM8" s="364"/>
      <c r="DN8" s="364"/>
      <c r="DO8" s="364"/>
      <c r="DP8" s="365"/>
      <c r="DQ8" s="380">
        <v>413531</v>
      </c>
      <c r="DR8" s="364"/>
      <c r="DS8" s="364"/>
      <c r="DT8" s="364"/>
      <c r="DU8" s="364"/>
      <c r="DV8" s="364"/>
      <c r="DW8" s="364"/>
      <c r="DX8" s="364"/>
      <c r="DY8" s="364"/>
      <c r="DZ8" s="364"/>
      <c r="EA8" s="364"/>
      <c r="EB8" s="364"/>
      <c r="EC8" s="381"/>
    </row>
    <row r="9" spans="2:143" ht="11.25" customHeight="1" x14ac:dyDescent="0.2">
      <c r="B9" s="370" t="s">
        <v>172</v>
      </c>
      <c r="C9" s="371"/>
      <c r="D9" s="371"/>
      <c r="E9" s="371"/>
      <c r="F9" s="371"/>
      <c r="G9" s="371"/>
      <c r="H9" s="371"/>
      <c r="I9" s="371"/>
      <c r="J9" s="371"/>
      <c r="K9" s="371"/>
      <c r="L9" s="371"/>
      <c r="M9" s="371"/>
      <c r="N9" s="371"/>
      <c r="O9" s="371"/>
      <c r="P9" s="371"/>
      <c r="Q9" s="372"/>
      <c r="R9" s="363">
        <v>496</v>
      </c>
      <c r="S9" s="364"/>
      <c r="T9" s="364"/>
      <c r="U9" s="364"/>
      <c r="V9" s="364"/>
      <c r="W9" s="364"/>
      <c r="X9" s="364"/>
      <c r="Y9" s="365"/>
      <c r="Z9" s="366">
        <v>0</v>
      </c>
      <c r="AA9" s="366"/>
      <c r="AB9" s="366"/>
      <c r="AC9" s="366"/>
      <c r="AD9" s="367">
        <v>496</v>
      </c>
      <c r="AE9" s="367"/>
      <c r="AF9" s="367"/>
      <c r="AG9" s="367"/>
      <c r="AH9" s="367"/>
      <c r="AI9" s="367"/>
      <c r="AJ9" s="367"/>
      <c r="AK9" s="367"/>
      <c r="AL9" s="373">
        <v>0</v>
      </c>
      <c r="AM9" s="374"/>
      <c r="AN9" s="374"/>
      <c r="AO9" s="375"/>
      <c r="AP9" s="370" t="s">
        <v>173</v>
      </c>
      <c r="AQ9" s="371"/>
      <c r="AR9" s="371"/>
      <c r="AS9" s="371"/>
      <c r="AT9" s="371"/>
      <c r="AU9" s="371"/>
      <c r="AV9" s="371"/>
      <c r="AW9" s="371"/>
      <c r="AX9" s="371"/>
      <c r="AY9" s="371"/>
      <c r="AZ9" s="371"/>
      <c r="BA9" s="371"/>
      <c r="BB9" s="371"/>
      <c r="BC9" s="371"/>
      <c r="BD9" s="371"/>
      <c r="BE9" s="371"/>
      <c r="BF9" s="372"/>
      <c r="BG9" s="363">
        <v>72398</v>
      </c>
      <c r="BH9" s="364"/>
      <c r="BI9" s="364"/>
      <c r="BJ9" s="364"/>
      <c r="BK9" s="364"/>
      <c r="BL9" s="364"/>
      <c r="BM9" s="364"/>
      <c r="BN9" s="365"/>
      <c r="BO9" s="366">
        <v>40.700000000000003</v>
      </c>
      <c r="BP9" s="366"/>
      <c r="BQ9" s="366"/>
      <c r="BR9" s="366"/>
      <c r="BS9" s="380" t="s">
        <v>66</v>
      </c>
      <c r="BT9" s="364"/>
      <c r="BU9" s="364"/>
      <c r="BV9" s="364"/>
      <c r="BW9" s="364"/>
      <c r="BX9" s="364"/>
      <c r="BY9" s="364"/>
      <c r="BZ9" s="364"/>
      <c r="CA9" s="364"/>
      <c r="CB9" s="381"/>
      <c r="CD9" s="382" t="s">
        <v>174</v>
      </c>
      <c r="CE9" s="383"/>
      <c r="CF9" s="383"/>
      <c r="CG9" s="383"/>
      <c r="CH9" s="383"/>
      <c r="CI9" s="383"/>
      <c r="CJ9" s="383"/>
      <c r="CK9" s="383"/>
      <c r="CL9" s="383"/>
      <c r="CM9" s="383"/>
      <c r="CN9" s="383"/>
      <c r="CO9" s="383"/>
      <c r="CP9" s="383"/>
      <c r="CQ9" s="384"/>
      <c r="CR9" s="363">
        <v>333775</v>
      </c>
      <c r="CS9" s="364"/>
      <c r="CT9" s="364"/>
      <c r="CU9" s="364"/>
      <c r="CV9" s="364"/>
      <c r="CW9" s="364"/>
      <c r="CX9" s="364"/>
      <c r="CY9" s="365"/>
      <c r="CZ9" s="366">
        <v>10.5</v>
      </c>
      <c r="DA9" s="366"/>
      <c r="DB9" s="366"/>
      <c r="DC9" s="366"/>
      <c r="DD9" s="380">
        <v>25139</v>
      </c>
      <c r="DE9" s="364"/>
      <c r="DF9" s="364"/>
      <c r="DG9" s="364"/>
      <c r="DH9" s="364"/>
      <c r="DI9" s="364"/>
      <c r="DJ9" s="364"/>
      <c r="DK9" s="364"/>
      <c r="DL9" s="364"/>
      <c r="DM9" s="364"/>
      <c r="DN9" s="364"/>
      <c r="DO9" s="364"/>
      <c r="DP9" s="365"/>
      <c r="DQ9" s="380">
        <v>265325</v>
      </c>
      <c r="DR9" s="364"/>
      <c r="DS9" s="364"/>
      <c r="DT9" s="364"/>
      <c r="DU9" s="364"/>
      <c r="DV9" s="364"/>
      <c r="DW9" s="364"/>
      <c r="DX9" s="364"/>
      <c r="DY9" s="364"/>
      <c r="DZ9" s="364"/>
      <c r="EA9" s="364"/>
      <c r="EB9" s="364"/>
      <c r="EC9" s="381"/>
    </row>
    <row r="10" spans="2:143" ht="11.25" customHeight="1" x14ac:dyDescent="0.2">
      <c r="B10" s="370" t="s">
        <v>175</v>
      </c>
      <c r="C10" s="371"/>
      <c r="D10" s="371"/>
      <c r="E10" s="371"/>
      <c r="F10" s="371"/>
      <c r="G10" s="371"/>
      <c r="H10" s="371"/>
      <c r="I10" s="371"/>
      <c r="J10" s="371"/>
      <c r="K10" s="371"/>
      <c r="L10" s="371"/>
      <c r="M10" s="371"/>
      <c r="N10" s="371"/>
      <c r="O10" s="371"/>
      <c r="P10" s="371"/>
      <c r="Q10" s="372"/>
      <c r="R10" s="363" t="s">
        <v>66</v>
      </c>
      <c r="S10" s="364"/>
      <c r="T10" s="364"/>
      <c r="U10" s="364"/>
      <c r="V10" s="364"/>
      <c r="W10" s="364"/>
      <c r="X10" s="364"/>
      <c r="Y10" s="365"/>
      <c r="Z10" s="366" t="s">
        <v>66</v>
      </c>
      <c r="AA10" s="366"/>
      <c r="AB10" s="366"/>
      <c r="AC10" s="366"/>
      <c r="AD10" s="367" t="s">
        <v>66</v>
      </c>
      <c r="AE10" s="367"/>
      <c r="AF10" s="367"/>
      <c r="AG10" s="367"/>
      <c r="AH10" s="367"/>
      <c r="AI10" s="367"/>
      <c r="AJ10" s="367"/>
      <c r="AK10" s="367"/>
      <c r="AL10" s="373" t="s">
        <v>66</v>
      </c>
      <c r="AM10" s="374"/>
      <c r="AN10" s="374"/>
      <c r="AO10" s="375"/>
      <c r="AP10" s="370" t="s">
        <v>176</v>
      </c>
      <c r="AQ10" s="371"/>
      <c r="AR10" s="371"/>
      <c r="AS10" s="371"/>
      <c r="AT10" s="371"/>
      <c r="AU10" s="371"/>
      <c r="AV10" s="371"/>
      <c r="AW10" s="371"/>
      <c r="AX10" s="371"/>
      <c r="AY10" s="371"/>
      <c r="AZ10" s="371"/>
      <c r="BA10" s="371"/>
      <c r="BB10" s="371"/>
      <c r="BC10" s="371"/>
      <c r="BD10" s="371"/>
      <c r="BE10" s="371"/>
      <c r="BF10" s="372"/>
      <c r="BG10" s="363">
        <v>8035</v>
      </c>
      <c r="BH10" s="364"/>
      <c r="BI10" s="364"/>
      <c r="BJ10" s="364"/>
      <c r="BK10" s="364"/>
      <c r="BL10" s="364"/>
      <c r="BM10" s="364"/>
      <c r="BN10" s="365"/>
      <c r="BO10" s="366">
        <v>4.5</v>
      </c>
      <c r="BP10" s="366"/>
      <c r="BQ10" s="366"/>
      <c r="BR10" s="366"/>
      <c r="BS10" s="380" t="s">
        <v>66</v>
      </c>
      <c r="BT10" s="364"/>
      <c r="BU10" s="364"/>
      <c r="BV10" s="364"/>
      <c r="BW10" s="364"/>
      <c r="BX10" s="364"/>
      <c r="BY10" s="364"/>
      <c r="BZ10" s="364"/>
      <c r="CA10" s="364"/>
      <c r="CB10" s="381"/>
      <c r="CD10" s="382" t="s">
        <v>177</v>
      </c>
      <c r="CE10" s="383"/>
      <c r="CF10" s="383"/>
      <c r="CG10" s="383"/>
      <c r="CH10" s="383"/>
      <c r="CI10" s="383"/>
      <c r="CJ10" s="383"/>
      <c r="CK10" s="383"/>
      <c r="CL10" s="383"/>
      <c r="CM10" s="383"/>
      <c r="CN10" s="383"/>
      <c r="CO10" s="383"/>
      <c r="CP10" s="383"/>
      <c r="CQ10" s="384"/>
      <c r="CR10" s="363">
        <v>24</v>
      </c>
      <c r="CS10" s="364"/>
      <c r="CT10" s="364"/>
      <c r="CU10" s="364"/>
      <c r="CV10" s="364"/>
      <c r="CW10" s="364"/>
      <c r="CX10" s="364"/>
      <c r="CY10" s="365"/>
      <c r="CZ10" s="366">
        <v>0</v>
      </c>
      <c r="DA10" s="366"/>
      <c r="DB10" s="366"/>
      <c r="DC10" s="366"/>
      <c r="DD10" s="380" t="s">
        <v>66</v>
      </c>
      <c r="DE10" s="364"/>
      <c r="DF10" s="364"/>
      <c r="DG10" s="364"/>
      <c r="DH10" s="364"/>
      <c r="DI10" s="364"/>
      <c r="DJ10" s="364"/>
      <c r="DK10" s="364"/>
      <c r="DL10" s="364"/>
      <c r="DM10" s="364"/>
      <c r="DN10" s="364"/>
      <c r="DO10" s="364"/>
      <c r="DP10" s="365"/>
      <c r="DQ10" s="380">
        <v>24</v>
      </c>
      <c r="DR10" s="364"/>
      <c r="DS10" s="364"/>
      <c r="DT10" s="364"/>
      <c r="DU10" s="364"/>
      <c r="DV10" s="364"/>
      <c r="DW10" s="364"/>
      <c r="DX10" s="364"/>
      <c r="DY10" s="364"/>
      <c r="DZ10" s="364"/>
      <c r="EA10" s="364"/>
      <c r="EB10" s="364"/>
      <c r="EC10" s="381"/>
    </row>
    <row r="11" spans="2:143" ht="11.25" customHeight="1" x14ac:dyDescent="0.2">
      <c r="B11" s="370" t="s">
        <v>178</v>
      </c>
      <c r="C11" s="371"/>
      <c r="D11" s="371"/>
      <c r="E11" s="371"/>
      <c r="F11" s="371"/>
      <c r="G11" s="371"/>
      <c r="H11" s="371"/>
      <c r="I11" s="371"/>
      <c r="J11" s="371"/>
      <c r="K11" s="371"/>
      <c r="L11" s="371"/>
      <c r="M11" s="371"/>
      <c r="N11" s="371"/>
      <c r="O11" s="371"/>
      <c r="P11" s="371"/>
      <c r="Q11" s="372"/>
      <c r="R11" s="363">
        <v>46018</v>
      </c>
      <c r="S11" s="364"/>
      <c r="T11" s="364"/>
      <c r="U11" s="364"/>
      <c r="V11" s="364"/>
      <c r="W11" s="364"/>
      <c r="X11" s="364"/>
      <c r="Y11" s="365"/>
      <c r="Z11" s="373">
        <v>1.4</v>
      </c>
      <c r="AA11" s="374"/>
      <c r="AB11" s="374"/>
      <c r="AC11" s="385"/>
      <c r="AD11" s="380">
        <v>46018</v>
      </c>
      <c r="AE11" s="364"/>
      <c r="AF11" s="364"/>
      <c r="AG11" s="364"/>
      <c r="AH11" s="364"/>
      <c r="AI11" s="364"/>
      <c r="AJ11" s="364"/>
      <c r="AK11" s="365"/>
      <c r="AL11" s="373">
        <v>2.7</v>
      </c>
      <c r="AM11" s="374"/>
      <c r="AN11" s="374"/>
      <c r="AO11" s="375"/>
      <c r="AP11" s="370" t="s">
        <v>179</v>
      </c>
      <c r="AQ11" s="371"/>
      <c r="AR11" s="371"/>
      <c r="AS11" s="371"/>
      <c r="AT11" s="371"/>
      <c r="AU11" s="371"/>
      <c r="AV11" s="371"/>
      <c r="AW11" s="371"/>
      <c r="AX11" s="371"/>
      <c r="AY11" s="371"/>
      <c r="AZ11" s="371"/>
      <c r="BA11" s="371"/>
      <c r="BB11" s="371"/>
      <c r="BC11" s="371"/>
      <c r="BD11" s="371"/>
      <c r="BE11" s="371"/>
      <c r="BF11" s="372"/>
      <c r="BG11" s="363">
        <v>10569</v>
      </c>
      <c r="BH11" s="364"/>
      <c r="BI11" s="364"/>
      <c r="BJ11" s="364"/>
      <c r="BK11" s="364"/>
      <c r="BL11" s="364"/>
      <c r="BM11" s="364"/>
      <c r="BN11" s="365"/>
      <c r="BO11" s="366">
        <v>5.9</v>
      </c>
      <c r="BP11" s="366"/>
      <c r="BQ11" s="366"/>
      <c r="BR11" s="366"/>
      <c r="BS11" s="380">
        <v>2096</v>
      </c>
      <c r="BT11" s="364"/>
      <c r="BU11" s="364"/>
      <c r="BV11" s="364"/>
      <c r="BW11" s="364"/>
      <c r="BX11" s="364"/>
      <c r="BY11" s="364"/>
      <c r="BZ11" s="364"/>
      <c r="CA11" s="364"/>
      <c r="CB11" s="381"/>
      <c r="CD11" s="382" t="s">
        <v>180</v>
      </c>
      <c r="CE11" s="383"/>
      <c r="CF11" s="383"/>
      <c r="CG11" s="383"/>
      <c r="CH11" s="383"/>
      <c r="CI11" s="383"/>
      <c r="CJ11" s="383"/>
      <c r="CK11" s="383"/>
      <c r="CL11" s="383"/>
      <c r="CM11" s="383"/>
      <c r="CN11" s="383"/>
      <c r="CO11" s="383"/>
      <c r="CP11" s="383"/>
      <c r="CQ11" s="384"/>
      <c r="CR11" s="363">
        <v>206806</v>
      </c>
      <c r="CS11" s="364"/>
      <c r="CT11" s="364"/>
      <c r="CU11" s="364"/>
      <c r="CV11" s="364"/>
      <c r="CW11" s="364"/>
      <c r="CX11" s="364"/>
      <c r="CY11" s="365"/>
      <c r="CZ11" s="366">
        <v>6.5</v>
      </c>
      <c r="DA11" s="366"/>
      <c r="DB11" s="366"/>
      <c r="DC11" s="366"/>
      <c r="DD11" s="380">
        <v>133803</v>
      </c>
      <c r="DE11" s="364"/>
      <c r="DF11" s="364"/>
      <c r="DG11" s="364"/>
      <c r="DH11" s="364"/>
      <c r="DI11" s="364"/>
      <c r="DJ11" s="364"/>
      <c r="DK11" s="364"/>
      <c r="DL11" s="364"/>
      <c r="DM11" s="364"/>
      <c r="DN11" s="364"/>
      <c r="DO11" s="364"/>
      <c r="DP11" s="365"/>
      <c r="DQ11" s="380">
        <v>99058</v>
      </c>
      <c r="DR11" s="364"/>
      <c r="DS11" s="364"/>
      <c r="DT11" s="364"/>
      <c r="DU11" s="364"/>
      <c r="DV11" s="364"/>
      <c r="DW11" s="364"/>
      <c r="DX11" s="364"/>
      <c r="DY11" s="364"/>
      <c r="DZ11" s="364"/>
      <c r="EA11" s="364"/>
      <c r="EB11" s="364"/>
      <c r="EC11" s="381"/>
    </row>
    <row r="12" spans="2:143" ht="11.25" customHeight="1" x14ac:dyDescent="0.2">
      <c r="B12" s="370" t="s">
        <v>181</v>
      </c>
      <c r="C12" s="371"/>
      <c r="D12" s="371"/>
      <c r="E12" s="371"/>
      <c r="F12" s="371"/>
      <c r="G12" s="371"/>
      <c r="H12" s="371"/>
      <c r="I12" s="371"/>
      <c r="J12" s="371"/>
      <c r="K12" s="371"/>
      <c r="L12" s="371"/>
      <c r="M12" s="371"/>
      <c r="N12" s="371"/>
      <c r="O12" s="371"/>
      <c r="P12" s="371"/>
      <c r="Q12" s="372"/>
      <c r="R12" s="363" t="s">
        <v>66</v>
      </c>
      <c r="S12" s="364"/>
      <c r="T12" s="364"/>
      <c r="U12" s="364"/>
      <c r="V12" s="364"/>
      <c r="W12" s="364"/>
      <c r="X12" s="364"/>
      <c r="Y12" s="365"/>
      <c r="Z12" s="366" t="s">
        <v>66</v>
      </c>
      <c r="AA12" s="366"/>
      <c r="AB12" s="366"/>
      <c r="AC12" s="366"/>
      <c r="AD12" s="367" t="s">
        <v>66</v>
      </c>
      <c r="AE12" s="367"/>
      <c r="AF12" s="367"/>
      <c r="AG12" s="367"/>
      <c r="AH12" s="367"/>
      <c r="AI12" s="367"/>
      <c r="AJ12" s="367"/>
      <c r="AK12" s="367"/>
      <c r="AL12" s="373" t="s">
        <v>66</v>
      </c>
      <c r="AM12" s="374"/>
      <c r="AN12" s="374"/>
      <c r="AO12" s="375"/>
      <c r="AP12" s="370" t="s">
        <v>182</v>
      </c>
      <c r="AQ12" s="371"/>
      <c r="AR12" s="371"/>
      <c r="AS12" s="371"/>
      <c r="AT12" s="371"/>
      <c r="AU12" s="371"/>
      <c r="AV12" s="371"/>
      <c r="AW12" s="371"/>
      <c r="AX12" s="371"/>
      <c r="AY12" s="371"/>
      <c r="AZ12" s="371"/>
      <c r="BA12" s="371"/>
      <c r="BB12" s="371"/>
      <c r="BC12" s="371"/>
      <c r="BD12" s="371"/>
      <c r="BE12" s="371"/>
      <c r="BF12" s="372"/>
      <c r="BG12" s="363">
        <v>73026</v>
      </c>
      <c r="BH12" s="364"/>
      <c r="BI12" s="364"/>
      <c r="BJ12" s="364"/>
      <c r="BK12" s="364"/>
      <c r="BL12" s="364"/>
      <c r="BM12" s="364"/>
      <c r="BN12" s="365"/>
      <c r="BO12" s="366">
        <v>41</v>
      </c>
      <c r="BP12" s="366"/>
      <c r="BQ12" s="366"/>
      <c r="BR12" s="366"/>
      <c r="BS12" s="380" t="s">
        <v>66</v>
      </c>
      <c r="BT12" s="364"/>
      <c r="BU12" s="364"/>
      <c r="BV12" s="364"/>
      <c r="BW12" s="364"/>
      <c r="BX12" s="364"/>
      <c r="BY12" s="364"/>
      <c r="BZ12" s="364"/>
      <c r="CA12" s="364"/>
      <c r="CB12" s="381"/>
      <c r="CD12" s="382" t="s">
        <v>183</v>
      </c>
      <c r="CE12" s="383"/>
      <c r="CF12" s="383"/>
      <c r="CG12" s="383"/>
      <c r="CH12" s="383"/>
      <c r="CI12" s="383"/>
      <c r="CJ12" s="383"/>
      <c r="CK12" s="383"/>
      <c r="CL12" s="383"/>
      <c r="CM12" s="383"/>
      <c r="CN12" s="383"/>
      <c r="CO12" s="383"/>
      <c r="CP12" s="383"/>
      <c r="CQ12" s="384"/>
      <c r="CR12" s="363">
        <v>128404</v>
      </c>
      <c r="CS12" s="364"/>
      <c r="CT12" s="364"/>
      <c r="CU12" s="364"/>
      <c r="CV12" s="364"/>
      <c r="CW12" s="364"/>
      <c r="CX12" s="364"/>
      <c r="CY12" s="365"/>
      <c r="CZ12" s="366">
        <v>4</v>
      </c>
      <c r="DA12" s="366"/>
      <c r="DB12" s="366"/>
      <c r="DC12" s="366"/>
      <c r="DD12" s="380">
        <v>23361</v>
      </c>
      <c r="DE12" s="364"/>
      <c r="DF12" s="364"/>
      <c r="DG12" s="364"/>
      <c r="DH12" s="364"/>
      <c r="DI12" s="364"/>
      <c r="DJ12" s="364"/>
      <c r="DK12" s="364"/>
      <c r="DL12" s="364"/>
      <c r="DM12" s="364"/>
      <c r="DN12" s="364"/>
      <c r="DO12" s="364"/>
      <c r="DP12" s="365"/>
      <c r="DQ12" s="380">
        <v>53082</v>
      </c>
      <c r="DR12" s="364"/>
      <c r="DS12" s="364"/>
      <c r="DT12" s="364"/>
      <c r="DU12" s="364"/>
      <c r="DV12" s="364"/>
      <c r="DW12" s="364"/>
      <c r="DX12" s="364"/>
      <c r="DY12" s="364"/>
      <c r="DZ12" s="364"/>
      <c r="EA12" s="364"/>
      <c r="EB12" s="364"/>
      <c r="EC12" s="381"/>
    </row>
    <row r="13" spans="2:143" ht="11.25" customHeight="1" x14ac:dyDescent="0.2">
      <c r="B13" s="370" t="s">
        <v>184</v>
      </c>
      <c r="C13" s="371"/>
      <c r="D13" s="371"/>
      <c r="E13" s="371"/>
      <c r="F13" s="371"/>
      <c r="G13" s="371"/>
      <c r="H13" s="371"/>
      <c r="I13" s="371"/>
      <c r="J13" s="371"/>
      <c r="K13" s="371"/>
      <c r="L13" s="371"/>
      <c r="M13" s="371"/>
      <c r="N13" s="371"/>
      <c r="O13" s="371"/>
      <c r="P13" s="371"/>
      <c r="Q13" s="372"/>
      <c r="R13" s="363" t="s">
        <v>66</v>
      </c>
      <c r="S13" s="364"/>
      <c r="T13" s="364"/>
      <c r="U13" s="364"/>
      <c r="V13" s="364"/>
      <c r="W13" s="364"/>
      <c r="X13" s="364"/>
      <c r="Y13" s="365"/>
      <c r="Z13" s="366" t="s">
        <v>66</v>
      </c>
      <c r="AA13" s="366"/>
      <c r="AB13" s="366"/>
      <c r="AC13" s="366"/>
      <c r="AD13" s="367" t="s">
        <v>66</v>
      </c>
      <c r="AE13" s="367"/>
      <c r="AF13" s="367"/>
      <c r="AG13" s="367"/>
      <c r="AH13" s="367"/>
      <c r="AI13" s="367"/>
      <c r="AJ13" s="367"/>
      <c r="AK13" s="367"/>
      <c r="AL13" s="373" t="s">
        <v>66</v>
      </c>
      <c r="AM13" s="374"/>
      <c r="AN13" s="374"/>
      <c r="AO13" s="375"/>
      <c r="AP13" s="370" t="s">
        <v>185</v>
      </c>
      <c r="AQ13" s="371"/>
      <c r="AR13" s="371"/>
      <c r="AS13" s="371"/>
      <c r="AT13" s="371"/>
      <c r="AU13" s="371"/>
      <c r="AV13" s="371"/>
      <c r="AW13" s="371"/>
      <c r="AX13" s="371"/>
      <c r="AY13" s="371"/>
      <c r="AZ13" s="371"/>
      <c r="BA13" s="371"/>
      <c r="BB13" s="371"/>
      <c r="BC13" s="371"/>
      <c r="BD13" s="371"/>
      <c r="BE13" s="371"/>
      <c r="BF13" s="372"/>
      <c r="BG13" s="363">
        <v>73026</v>
      </c>
      <c r="BH13" s="364"/>
      <c r="BI13" s="364"/>
      <c r="BJ13" s="364"/>
      <c r="BK13" s="364"/>
      <c r="BL13" s="364"/>
      <c r="BM13" s="364"/>
      <c r="BN13" s="365"/>
      <c r="BO13" s="366">
        <v>41</v>
      </c>
      <c r="BP13" s="366"/>
      <c r="BQ13" s="366"/>
      <c r="BR13" s="366"/>
      <c r="BS13" s="380" t="s">
        <v>66</v>
      </c>
      <c r="BT13" s="364"/>
      <c r="BU13" s="364"/>
      <c r="BV13" s="364"/>
      <c r="BW13" s="364"/>
      <c r="BX13" s="364"/>
      <c r="BY13" s="364"/>
      <c r="BZ13" s="364"/>
      <c r="CA13" s="364"/>
      <c r="CB13" s="381"/>
      <c r="CD13" s="382" t="s">
        <v>186</v>
      </c>
      <c r="CE13" s="383"/>
      <c r="CF13" s="383"/>
      <c r="CG13" s="383"/>
      <c r="CH13" s="383"/>
      <c r="CI13" s="383"/>
      <c r="CJ13" s="383"/>
      <c r="CK13" s="383"/>
      <c r="CL13" s="383"/>
      <c r="CM13" s="383"/>
      <c r="CN13" s="383"/>
      <c r="CO13" s="383"/>
      <c r="CP13" s="383"/>
      <c r="CQ13" s="384"/>
      <c r="CR13" s="363">
        <v>343446</v>
      </c>
      <c r="CS13" s="364"/>
      <c r="CT13" s="364"/>
      <c r="CU13" s="364"/>
      <c r="CV13" s="364"/>
      <c r="CW13" s="364"/>
      <c r="CX13" s="364"/>
      <c r="CY13" s="365"/>
      <c r="CZ13" s="366">
        <v>10.8</v>
      </c>
      <c r="DA13" s="366"/>
      <c r="DB13" s="366"/>
      <c r="DC13" s="366"/>
      <c r="DD13" s="380">
        <v>279053</v>
      </c>
      <c r="DE13" s="364"/>
      <c r="DF13" s="364"/>
      <c r="DG13" s="364"/>
      <c r="DH13" s="364"/>
      <c r="DI13" s="364"/>
      <c r="DJ13" s="364"/>
      <c r="DK13" s="364"/>
      <c r="DL13" s="364"/>
      <c r="DM13" s="364"/>
      <c r="DN13" s="364"/>
      <c r="DO13" s="364"/>
      <c r="DP13" s="365"/>
      <c r="DQ13" s="380">
        <v>142348</v>
      </c>
      <c r="DR13" s="364"/>
      <c r="DS13" s="364"/>
      <c r="DT13" s="364"/>
      <c r="DU13" s="364"/>
      <c r="DV13" s="364"/>
      <c r="DW13" s="364"/>
      <c r="DX13" s="364"/>
      <c r="DY13" s="364"/>
      <c r="DZ13" s="364"/>
      <c r="EA13" s="364"/>
      <c r="EB13" s="364"/>
      <c r="EC13" s="381"/>
    </row>
    <row r="14" spans="2:143" ht="11.25" customHeight="1" x14ac:dyDescent="0.2">
      <c r="B14" s="370" t="s">
        <v>187</v>
      </c>
      <c r="C14" s="371"/>
      <c r="D14" s="371"/>
      <c r="E14" s="371"/>
      <c r="F14" s="371"/>
      <c r="G14" s="371"/>
      <c r="H14" s="371"/>
      <c r="I14" s="371"/>
      <c r="J14" s="371"/>
      <c r="K14" s="371"/>
      <c r="L14" s="371"/>
      <c r="M14" s="371"/>
      <c r="N14" s="371"/>
      <c r="O14" s="371"/>
      <c r="P14" s="371"/>
      <c r="Q14" s="372"/>
      <c r="R14" s="363">
        <v>3070</v>
      </c>
      <c r="S14" s="364"/>
      <c r="T14" s="364"/>
      <c r="U14" s="364"/>
      <c r="V14" s="364"/>
      <c r="W14" s="364"/>
      <c r="X14" s="364"/>
      <c r="Y14" s="365"/>
      <c r="Z14" s="366">
        <v>0.1</v>
      </c>
      <c r="AA14" s="366"/>
      <c r="AB14" s="366"/>
      <c r="AC14" s="366"/>
      <c r="AD14" s="367">
        <v>3070</v>
      </c>
      <c r="AE14" s="367"/>
      <c r="AF14" s="367"/>
      <c r="AG14" s="367"/>
      <c r="AH14" s="367"/>
      <c r="AI14" s="367"/>
      <c r="AJ14" s="367"/>
      <c r="AK14" s="367"/>
      <c r="AL14" s="373">
        <v>0.2</v>
      </c>
      <c r="AM14" s="374"/>
      <c r="AN14" s="374"/>
      <c r="AO14" s="375"/>
      <c r="AP14" s="370" t="s">
        <v>188</v>
      </c>
      <c r="AQ14" s="371"/>
      <c r="AR14" s="371"/>
      <c r="AS14" s="371"/>
      <c r="AT14" s="371"/>
      <c r="AU14" s="371"/>
      <c r="AV14" s="371"/>
      <c r="AW14" s="371"/>
      <c r="AX14" s="371"/>
      <c r="AY14" s="371"/>
      <c r="AZ14" s="371"/>
      <c r="BA14" s="371"/>
      <c r="BB14" s="371"/>
      <c r="BC14" s="371"/>
      <c r="BD14" s="371"/>
      <c r="BE14" s="371"/>
      <c r="BF14" s="372"/>
      <c r="BG14" s="363">
        <v>7994</v>
      </c>
      <c r="BH14" s="364"/>
      <c r="BI14" s="364"/>
      <c r="BJ14" s="364"/>
      <c r="BK14" s="364"/>
      <c r="BL14" s="364"/>
      <c r="BM14" s="364"/>
      <c r="BN14" s="365"/>
      <c r="BO14" s="366">
        <v>4.5</v>
      </c>
      <c r="BP14" s="366"/>
      <c r="BQ14" s="366"/>
      <c r="BR14" s="366"/>
      <c r="BS14" s="380" t="s">
        <v>66</v>
      </c>
      <c r="BT14" s="364"/>
      <c r="BU14" s="364"/>
      <c r="BV14" s="364"/>
      <c r="BW14" s="364"/>
      <c r="BX14" s="364"/>
      <c r="BY14" s="364"/>
      <c r="BZ14" s="364"/>
      <c r="CA14" s="364"/>
      <c r="CB14" s="381"/>
      <c r="CD14" s="382" t="s">
        <v>189</v>
      </c>
      <c r="CE14" s="383"/>
      <c r="CF14" s="383"/>
      <c r="CG14" s="383"/>
      <c r="CH14" s="383"/>
      <c r="CI14" s="383"/>
      <c r="CJ14" s="383"/>
      <c r="CK14" s="383"/>
      <c r="CL14" s="383"/>
      <c r="CM14" s="383"/>
      <c r="CN14" s="383"/>
      <c r="CO14" s="383"/>
      <c r="CP14" s="383"/>
      <c r="CQ14" s="384"/>
      <c r="CR14" s="363">
        <v>90021</v>
      </c>
      <c r="CS14" s="364"/>
      <c r="CT14" s="364"/>
      <c r="CU14" s="364"/>
      <c r="CV14" s="364"/>
      <c r="CW14" s="364"/>
      <c r="CX14" s="364"/>
      <c r="CY14" s="365"/>
      <c r="CZ14" s="366">
        <v>2.8</v>
      </c>
      <c r="DA14" s="366"/>
      <c r="DB14" s="366"/>
      <c r="DC14" s="366"/>
      <c r="DD14" s="380">
        <v>3522</v>
      </c>
      <c r="DE14" s="364"/>
      <c r="DF14" s="364"/>
      <c r="DG14" s="364"/>
      <c r="DH14" s="364"/>
      <c r="DI14" s="364"/>
      <c r="DJ14" s="364"/>
      <c r="DK14" s="364"/>
      <c r="DL14" s="364"/>
      <c r="DM14" s="364"/>
      <c r="DN14" s="364"/>
      <c r="DO14" s="364"/>
      <c r="DP14" s="365"/>
      <c r="DQ14" s="380">
        <v>89539</v>
      </c>
      <c r="DR14" s="364"/>
      <c r="DS14" s="364"/>
      <c r="DT14" s="364"/>
      <c r="DU14" s="364"/>
      <c r="DV14" s="364"/>
      <c r="DW14" s="364"/>
      <c r="DX14" s="364"/>
      <c r="DY14" s="364"/>
      <c r="DZ14" s="364"/>
      <c r="EA14" s="364"/>
      <c r="EB14" s="364"/>
      <c r="EC14" s="381"/>
    </row>
    <row r="15" spans="2:143" ht="11.25" customHeight="1" x14ac:dyDescent="0.2">
      <c r="B15" s="370" t="s">
        <v>190</v>
      </c>
      <c r="C15" s="371"/>
      <c r="D15" s="371"/>
      <c r="E15" s="371"/>
      <c r="F15" s="371"/>
      <c r="G15" s="371"/>
      <c r="H15" s="371"/>
      <c r="I15" s="371"/>
      <c r="J15" s="371"/>
      <c r="K15" s="371"/>
      <c r="L15" s="371"/>
      <c r="M15" s="371"/>
      <c r="N15" s="371"/>
      <c r="O15" s="371"/>
      <c r="P15" s="371"/>
      <c r="Q15" s="372"/>
      <c r="R15" s="363" t="s">
        <v>66</v>
      </c>
      <c r="S15" s="364"/>
      <c r="T15" s="364"/>
      <c r="U15" s="364"/>
      <c r="V15" s="364"/>
      <c r="W15" s="364"/>
      <c r="X15" s="364"/>
      <c r="Y15" s="365"/>
      <c r="Z15" s="366" t="s">
        <v>66</v>
      </c>
      <c r="AA15" s="366"/>
      <c r="AB15" s="366"/>
      <c r="AC15" s="366"/>
      <c r="AD15" s="367" t="s">
        <v>66</v>
      </c>
      <c r="AE15" s="367"/>
      <c r="AF15" s="367"/>
      <c r="AG15" s="367"/>
      <c r="AH15" s="367"/>
      <c r="AI15" s="367"/>
      <c r="AJ15" s="367"/>
      <c r="AK15" s="367"/>
      <c r="AL15" s="373" t="s">
        <v>66</v>
      </c>
      <c r="AM15" s="374"/>
      <c r="AN15" s="374"/>
      <c r="AO15" s="375"/>
      <c r="AP15" s="370" t="s">
        <v>191</v>
      </c>
      <c r="AQ15" s="371"/>
      <c r="AR15" s="371"/>
      <c r="AS15" s="371"/>
      <c r="AT15" s="371"/>
      <c r="AU15" s="371"/>
      <c r="AV15" s="371"/>
      <c r="AW15" s="371"/>
      <c r="AX15" s="371"/>
      <c r="AY15" s="371"/>
      <c r="AZ15" s="371"/>
      <c r="BA15" s="371"/>
      <c r="BB15" s="371"/>
      <c r="BC15" s="371"/>
      <c r="BD15" s="371"/>
      <c r="BE15" s="371"/>
      <c r="BF15" s="372"/>
      <c r="BG15" s="363">
        <v>2263</v>
      </c>
      <c r="BH15" s="364"/>
      <c r="BI15" s="364"/>
      <c r="BJ15" s="364"/>
      <c r="BK15" s="364"/>
      <c r="BL15" s="364"/>
      <c r="BM15" s="364"/>
      <c r="BN15" s="365"/>
      <c r="BO15" s="366">
        <v>1.3</v>
      </c>
      <c r="BP15" s="366"/>
      <c r="BQ15" s="366"/>
      <c r="BR15" s="366"/>
      <c r="BS15" s="380" t="s">
        <v>66</v>
      </c>
      <c r="BT15" s="364"/>
      <c r="BU15" s="364"/>
      <c r="BV15" s="364"/>
      <c r="BW15" s="364"/>
      <c r="BX15" s="364"/>
      <c r="BY15" s="364"/>
      <c r="BZ15" s="364"/>
      <c r="CA15" s="364"/>
      <c r="CB15" s="381"/>
      <c r="CD15" s="382" t="s">
        <v>192</v>
      </c>
      <c r="CE15" s="383"/>
      <c r="CF15" s="383"/>
      <c r="CG15" s="383"/>
      <c r="CH15" s="383"/>
      <c r="CI15" s="383"/>
      <c r="CJ15" s="383"/>
      <c r="CK15" s="383"/>
      <c r="CL15" s="383"/>
      <c r="CM15" s="383"/>
      <c r="CN15" s="383"/>
      <c r="CO15" s="383"/>
      <c r="CP15" s="383"/>
      <c r="CQ15" s="384"/>
      <c r="CR15" s="363">
        <v>262019</v>
      </c>
      <c r="CS15" s="364"/>
      <c r="CT15" s="364"/>
      <c r="CU15" s="364"/>
      <c r="CV15" s="364"/>
      <c r="CW15" s="364"/>
      <c r="CX15" s="364"/>
      <c r="CY15" s="365"/>
      <c r="CZ15" s="366">
        <v>8.1999999999999993</v>
      </c>
      <c r="DA15" s="366"/>
      <c r="DB15" s="366"/>
      <c r="DC15" s="366"/>
      <c r="DD15" s="380">
        <v>76995</v>
      </c>
      <c r="DE15" s="364"/>
      <c r="DF15" s="364"/>
      <c r="DG15" s="364"/>
      <c r="DH15" s="364"/>
      <c r="DI15" s="364"/>
      <c r="DJ15" s="364"/>
      <c r="DK15" s="364"/>
      <c r="DL15" s="364"/>
      <c r="DM15" s="364"/>
      <c r="DN15" s="364"/>
      <c r="DO15" s="364"/>
      <c r="DP15" s="365"/>
      <c r="DQ15" s="380">
        <v>216830</v>
      </c>
      <c r="DR15" s="364"/>
      <c r="DS15" s="364"/>
      <c r="DT15" s="364"/>
      <c r="DU15" s="364"/>
      <c r="DV15" s="364"/>
      <c r="DW15" s="364"/>
      <c r="DX15" s="364"/>
      <c r="DY15" s="364"/>
      <c r="DZ15" s="364"/>
      <c r="EA15" s="364"/>
      <c r="EB15" s="364"/>
      <c r="EC15" s="381"/>
    </row>
    <row r="16" spans="2:143" ht="11.25" customHeight="1" x14ac:dyDescent="0.2">
      <c r="B16" s="370" t="s">
        <v>193</v>
      </c>
      <c r="C16" s="371"/>
      <c r="D16" s="371"/>
      <c r="E16" s="371"/>
      <c r="F16" s="371"/>
      <c r="G16" s="371"/>
      <c r="H16" s="371"/>
      <c r="I16" s="371"/>
      <c r="J16" s="371"/>
      <c r="K16" s="371"/>
      <c r="L16" s="371"/>
      <c r="M16" s="371"/>
      <c r="N16" s="371"/>
      <c r="O16" s="371"/>
      <c r="P16" s="371"/>
      <c r="Q16" s="372"/>
      <c r="R16" s="363">
        <v>906</v>
      </c>
      <c r="S16" s="364"/>
      <c r="T16" s="364"/>
      <c r="U16" s="364"/>
      <c r="V16" s="364"/>
      <c r="W16" s="364"/>
      <c r="X16" s="364"/>
      <c r="Y16" s="365"/>
      <c r="Z16" s="366">
        <v>0</v>
      </c>
      <c r="AA16" s="366"/>
      <c r="AB16" s="366"/>
      <c r="AC16" s="366"/>
      <c r="AD16" s="367">
        <v>906</v>
      </c>
      <c r="AE16" s="367"/>
      <c r="AF16" s="367"/>
      <c r="AG16" s="367"/>
      <c r="AH16" s="367"/>
      <c r="AI16" s="367"/>
      <c r="AJ16" s="367"/>
      <c r="AK16" s="367"/>
      <c r="AL16" s="373">
        <v>0.1</v>
      </c>
      <c r="AM16" s="374"/>
      <c r="AN16" s="374"/>
      <c r="AO16" s="375"/>
      <c r="AP16" s="370" t="s">
        <v>194</v>
      </c>
      <c r="AQ16" s="371"/>
      <c r="AR16" s="371"/>
      <c r="AS16" s="371"/>
      <c r="AT16" s="371"/>
      <c r="AU16" s="371"/>
      <c r="AV16" s="371"/>
      <c r="AW16" s="371"/>
      <c r="AX16" s="371"/>
      <c r="AY16" s="371"/>
      <c r="AZ16" s="371"/>
      <c r="BA16" s="371"/>
      <c r="BB16" s="371"/>
      <c r="BC16" s="371"/>
      <c r="BD16" s="371"/>
      <c r="BE16" s="371"/>
      <c r="BF16" s="372"/>
      <c r="BG16" s="363" t="s">
        <v>66</v>
      </c>
      <c r="BH16" s="364"/>
      <c r="BI16" s="364"/>
      <c r="BJ16" s="364"/>
      <c r="BK16" s="364"/>
      <c r="BL16" s="364"/>
      <c r="BM16" s="364"/>
      <c r="BN16" s="365"/>
      <c r="BO16" s="366" t="s">
        <v>66</v>
      </c>
      <c r="BP16" s="366"/>
      <c r="BQ16" s="366"/>
      <c r="BR16" s="366"/>
      <c r="BS16" s="380" t="s">
        <v>66</v>
      </c>
      <c r="BT16" s="364"/>
      <c r="BU16" s="364"/>
      <c r="BV16" s="364"/>
      <c r="BW16" s="364"/>
      <c r="BX16" s="364"/>
      <c r="BY16" s="364"/>
      <c r="BZ16" s="364"/>
      <c r="CA16" s="364"/>
      <c r="CB16" s="381"/>
      <c r="CD16" s="382" t="s">
        <v>195</v>
      </c>
      <c r="CE16" s="383"/>
      <c r="CF16" s="383"/>
      <c r="CG16" s="383"/>
      <c r="CH16" s="383"/>
      <c r="CI16" s="383"/>
      <c r="CJ16" s="383"/>
      <c r="CK16" s="383"/>
      <c r="CL16" s="383"/>
      <c r="CM16" s="383"/>
      <c r="CN16" s="383"/>
      <c r="CO16" s="383"/>
      <c r="CP16" s="383"/>
      <c r="CQ16" s="384"/>
      <c r="CR16" s="363">
        <v>13074</v>
      </c>
      <c r="CS16" s="364"/>
      <c r="CT16" s="364"/>
      <c r="CU16" s="364"/>
      <c r="CV16" s="364"/>
      <c r="CW16" s="364"/>
      <c r="CX16" s="364"/>
      <c r="CY16" s="365"/>
      <c r="CZ16" s="366">
        <v>0.4</v>
      </c>
      <c r="DA16" s="366"/>
      <c r="DB16" s="366"/>
      <c r="DC16" s="366"/>
      <c r="DD16" s="380" t="s">
        <v>66</v>
      </c>
      <c r="DE16" s="364"/>
      <c r="DF16" s="364"/>
      <c r="DG16" s="364"/>
      <c r="DH16" s="364"/>
      <c r="DI16" s="364"/>
      <c r="DJ16" s="364"/>
      <c r="DK16" s="364"/>
      <c r="DL16" s="364"/>
      <c r="DM16" s="364"/>
      <c r="DN16" s="364"/>
      <c r="DO16" s="364"/>
      <c r="DP16" s="365"/>
      <c r="DQ16" s="380">
        <v>3300</v>
      </c>
      <c r="DR16" s="364"/>
      <c r="DS16" s="364"/>
      <c r="DT16" s="364"/>
      <c r="DU16" s="364"/>
      <c r="DV16" s="364"/>
      <c r="DW16" s="364"/>
      <c r="DX16" s="364"/>
      <c r="DY16" s="364"/>
      <c r="DZ16" s="364"/>
      <c r="EA16" s="364"/>
      <c r="EB16" s="364"/>
      <c r="EC16" s="381"/>
    </row>
    <row r="17" spans="2:133" ht="11.25" customHeight="1" x14ac:dyDescent="0.2">
      <c r="B17" s="370" t="s">
        <v>196</v>
      </c>
      <c r="C17" s="371"/>
      <c r="D17" s="371"/>
      <c r="E17" s="371"/>
      <c r="F17" s="371"/>
      <c r="G17" s="371"/>
      <c r="H17" s="371"/>
      <c r="I17" s="371"/>
      <c r="J17" s="371"/>
      <c r="K17" s="371"/>
      <c r="L17" s="371"/>
      <c r="M17" s="371"/>
      <c r="N17" s="371"/>
      <c r="O17" s="371"/>
      <c r="P17" s="371"/>
      <c r="Q17" s="372"/>
      <c r="R17" s="363">
        <v>1393</v>
      </c>
      <c r="S17" s="364"/>
      <c r="T17" s="364"/>
      <c r="U17" s="364"/>
      <c r="V17" s="364"/>
      <c r="W17" s="364"/>
      <c r="X17" s="364"/>
      <c r="Y17" s="365"/>
      <c r="Z17" s="366">
        <v>0</v>
      </c>
      <c r="AA17" s="366"/>
      <c r="AB17" s="366"/>
      <c r="AC17" s="366"/>
      <c r="AD17" s="367">
        <v>1393</v>
      </c>
      <c r="AE17" s="367"/>
      <c r="AF17" s="367"/>
      <c r="AG17" s="367"/>
      <c r="AH17" s="367"/>
      <c r="AI17" s="367"/>
      <c r="AJ17" s="367"/>
      <c r="AK17" s="367"/>
      <c r="AL17" s="373">
        <v>0.1</v>
      </c>
      <c r="AM17" s="374"/>
      <c r="AN17" s="374"/>
      <c r="AO17" s="375"/>
      <c r="AP17" s="370" t="s">
        <v>197</v>
      </c>
      <c r="AQ17" s="371"/>
      <c r="AR17" s="371"/>
      <c r="AS17" s="371"/>
      <c r="AT17" s="371"/>
      <c r="AU17" s="371"/>
      <c r="AV17" s="371"/>
      <c r="AW17" s="371"/>
      <c r="AX17" s="371"/>
      <c r="AY17" s="371"/>
      <c r="AZ17" s="371"/>
      <c r="BA17" s="371"/>
      <c r="BB17" s="371"/>
      <c r="BC17" s="371"/>
      <c r="BD17" s="371"/>
      <c r="BE17" s="371"/>
      <c r="BF17" s="372"/>
      <c r="BG17" s="363" t="s">
        <v>66</v>
      </c>
      <c r="BH17" s="364"/>
      <c r="BI17" s="364"/>
      <c r="BJ17" s="364"/>
      <c r="BK17" s="364"/>
      <c r="BL17" s="364"/>
      <c r="BM17" s="364"/>
      <c r="BN17" s="365"/>
      <c r="BO17" s="366" t="s">
        <v>66</v>
      </c>
      <c r="BP17" s="366"/>
      <c r="BQ17" s="366"/>
      <c r="BR17" s="366"/>
      <c r="BS17" s="380" t="s">
        <v>66</v>
      </c>
      <c r="BT17" s="364"/>
      <c r="BU17" s="364"/>
      <c r="BV17" s="364"/>
      <c r="BW17" s="364"/>
      <c r="BX17" s="364"/>
      <c r="BY17" s="364"/>
      <c r="BZ17" s="364"/>
      <c r="CA17" s="364"/>
      <c r="CB17" s="381"/>
      <c r="CD17" s="382" t="s">
        <v>198</v>
      </c>
      <c r="CE17" s="383"/>
      <c r="CF17" s="383"/>
      <c r="CG17" s="383"/>
      <c r="CH17" s="383"/>
      <c r="CI17" s="383"/>
      <c r="CJ17" s="383"/>
      <c r="CK17" s="383"/>
      <c r="CL17" s="383"/>
      <c r="CM17" s="383"/>
      <c r="CN17" s="383"/>
      <c r="CO17" s="383"/>
      <c r="CP17" s="383"/>
      <c r="CQ17" s="384"/>
      <c r="CR17" s="363">
        <v>373986</v>
      </c>
      <c r="CS17" s="364"/>
      <c r="CT17" s="364"/>
      <c r="CU17" s="364"/>
      <c r="CV17" s="364"/>
      <c r="CW17" s="364"/>
      <c r="CX17" s="364"/>
      <c r="CY17" s="365"/>
      <c r="CZ17" s="366">
        <v>11.8</v>
      </c>
      <c r="DA17" s="366"/>
      <c r="DB17" s="366"/>
      <c r="DC17" s="366"/>
      <c r="DD17" s="380" t="s">
        <v>66</v>
      </c>
      <c r="DE17" s="364"/>
      <c r="DF17" s="364"/>
      <c r="DG17" s="364"/>
      <c r="DH17" s="364"/>
      <c r="DI17" s="364"/>
      <c r="DJ17" s="364"/>
      <c r="DK17" s="364"/>
      <c r="DL17" s="364"/>
      <c r="DM17" s="364"/>
      <c r="DN17" s="364"/>
      <c r="DO17" s="364"/>
      <c r="DP17" s="365"/>
      <c r="DQ17" s="380">
        <v>363761</v>
      </c>
      <c r="DR17" s="364"/>
      <c r="DS17" s="364"/>
      <c r="DT17" s="364"/>
      <c r="DU17" s="364"/>
      <c r="DV17" s="364"/>
      <c r="DW17" s="364"/>
      <c r="DX17" s="364"/>
      <c r="DY17" s="364"/>
      <c r="DZ17" s="364"/>
      <c r="EA17" s="364"/>
      <c r="EB17" s="364"/>
      <c r="EC17" s="381"/>
    </row>
    <row r="18" spans="2:133" ht="11.25" customHeight="1" x14ac:dyDescent="0.2">
      <c r="B18" s="370" t="s">
        <v>199</v>
      </c>
      <c r="C18" s="371"/>
      <c r="D18" s="371"/>
      <c r="E18" s="371"/>
      <c r="F18" s="371"/>
      <c r="G18" s="371"/>
      <c r="H18" s="371"/>
      <c r="I18" s="371"/>
      <c r="J18" s="371"/>
      <c r="K18" s="371"/>
      <c r="L18" s="371"/>
      <c r="M18" s="371"/>
      <c r="N18" s="371"/>
      <c r="O18" s="371"/>
      <c r="P18" s="371"/>
      <c r="Q18" s="372"/>
      <c r="R18" s="363">
        <v>130</v>
      </c>
      <c r="S18" s="364"/>
      <c r="T18" s="364"/>
      <c r="U18" s="364"/>
      <c r="V18" s="364"/>
      <c r="W18" s="364"/>
      <c r="X18" s="364"/>
      <c r="Y18" s="365"/>
      <c r="Z18" s="366">
        <v>0</v>
      </c>
      <c r="AA18" s="366"/>
      <c r="AB18" s="366"/>
      <c r="AC18" s="366"/>
      <c r="AD18" s="367">
        <v>130</v>
      </c>
      <c r="AE18" s="367"/>
      <c r="AF18" s="367"/>
      <c r="AG18" s="367"/>
      <c r="AH18" s="367"/>
      <c r="AI18" s="367"/>
      <c r="AJ18" s="367"/>
      <c r="AK18" s="367"/>
      <c r="AL18" s="373">
        <v>0</v>
      </c>
      <c r="AM18" s="374"/>
      <c r="AN18" s="374"/>
      <c r="AO18" s="375"/>
      <c r="AP18" s="370" t="s">
        <v>200</v>
      </c>
      <c r="AQ18" s="371"/>
      <c r="AR18" s="371"/>
      <c r="AS18" s="371"/>
      <c r="AT18" s="371"/>
      <c r="AU18" s="371"/>
      <c r="AV18" s="371"/>
      <c r="AW18" s="371"/>
      <c r="AX18" s="371"/>
      <c r="AY18" s="371"/>
      <c r="AZ18" s="371"/>
      <c r="BA18" s="371"/>
      <c r="BB18" s="371"/>
      <c r="BC18" s="371"/>
      <c r="BD18" s="371"/>
      <c r="BE18" s="371"/>
      <c r="BF18" s="372"/>
      <c r="BG18" s="363" t="s">
        <v>66</v>
      </c>
      <c r="BH18" s="364"/>
      <c r="BI18" s="364"/>
      <c r="BJ18" s="364"/>
      <c r="BK18" s="364"/>
      <c r="BL18" s="364"/>
      <c r="BM18" s="364"/>
      <c r="BN18" s="365"/>
      <c r="BO18" s="366" t="s">
        <v>66</v>
      </c>
      <c r="BP18" s="366"/>
      <c r="BQ18" s="366"/>
      <c r="BR18" s="366"/>
      <c r="BS18" s="380" t="s">
        <v>66</v>
      </c>
      <c r="BT18" s="364"/>
      <c r="BU18" s="364"/>
      <c r="BV18" s="364"/>
      <c r="BW18" s="364"/>
      <c r="BX18" s="364"/>
      <c r="BY18" s="364"/>
      <c r="BZ18" s="364"/>
      <c r="CA18" s="364"/>
      <c r="CB18" s="381"/>
      <c r="CD18" s="382" t="s">
        <v>201</v>
      </c>
      <c r="CE18" s="383"/>
      <c r="CF18" s="383"/>
      <c r="CG18" s="383"/>
      <c r="CH18" s="383"/>
      <c r="CI18" s="383"/>
      <c r="CJ18" s="383"/>
      <c r="CK18" s="383"/>
      <c r="CL18" s="383"/>
      <c r="CM18" s="383"/>
      <c r="CN18" s="383"/>
      <c r="CO18" s="383"/>
      <c r="CP18" s="383"/>
      <c r="CQ18" s="384"/>
      <c r="CR18" s="363">
        <v>3083</v>
      </c>
      <c r="CS18" s="364"/>
      <c r="CT18" s="364"/>
      <c r="CU18" s="364"/>
      <c r="CV18" s="364"/>
      <c r="CW18" s="364"/>
      <c r="CX18" s="364"/>
      <c r="CY18" s="365"/>
      <c r="CZ18" s="366">
        <v>0.1</v>
      </c>
      <c r="DA18" s="366"/>
      <c r="DB18" s="366"/>
      <c r="DC18" s="366"/>
      <c r="DD18" s="380" t="s">
        <v>66</v>
      </c>
      <c r="DE18" s="364"/>
      <c r="DF18" s="364"/>
      <c r="DG18" s="364"/>
      <c r="DH18" s="364"/>
      <c r="DI18" s="364"/>
      <c r="DJ18" s="364"/>
      <c r="DK18" s="364"/>
      <c r="DL18" s="364"/>
      <c r="DM18" s="364"/>
      <c r="DN18" s="364"/>
      <c r="DO18" s="364"/>
      <c r="DP18" s="365"/>
      <c r="DQ18" s="380">
        <v>3083</v>
      </c>
      <c r="DR18" s="364"/>
      <c r="DS18" s="364"/>
      <c r="DT18" s="364"/>
      <c r="DU18" s="364"/>
      <c r="DV18" s="364"/>
      <c r="DW18" s="364"/>
      <c r="DX18" s="364"/>
      <c r="DY18" s="364"/>
      <c r="DZ18" s="364"/>
      <c r="EA18" s="364"/>
      <c r="EB18" s="364"/>
      <c r="EC18" s="381"/>
    </row>
    <row r="19" spans="2:133" ht="11.25" customHeight="1" x14ac:dyDescent="0.2">
      <c r="B19" s="370" t="s">
        <v>202</v>
      </c>
      <c r="C19" s="371"/>
      <c r="D19" s="371"/>
      <c r="E19" s="371"/>
      <c r="F19" s="371"/>
      <c r="G19" s="371"/>
      <c r="H19" s="371"/>
      <c r="I19" s="371"/>
      <c r="J19" s="371"/>
      <c r="K19" s="371"/>
      <c r="L19" s="371"/>
      <c r="M19" s="371"/>
      <c r="N19" s="371"/>
      <c r="O19" s="371"/>
      <c r="P19" s="371"/>
      <c r="Q19" s="372"/>
      <c r="R19" s="363">
        <v>415</v>
      </c>
      <c r="S19" s="364"/>
      <c r="T19" s="364"/>
      <c r="U19" s="364"/>
      <c r="V19" s="364"/>
      <c r="W19" s="364"/>
      <c r="X19" s="364"/>
      <c r="Y19" s="365"/>
      <c r="Z19" s="366">
        <v>0</v>
      </c>
      <c r="AA19" s="366"/>
      <c r="AB19" s="366"/>
      <c r="AC19" s="366"/>
      <c r="AD19" s="367">
        <v>415</v>
      </c>
      <c r="AE19" s="367"/>
      <c r="AF19" s="367"/>
      <c r="AG19" s="367"/>
      <c r="AH19" s="367"/>
      <c r="AI19" s="367"/>
      <c r="AJ19" s="367"/>
      <c r="AK19" s="367"/>
      <c r="AL19" s="373">
        <v>0</v>
      </c>
      <c r="AM19" s="374"/>
      <c r="AN19" s="374"/>
      <c r="AO19" s="375"/>
      <c r="AP19" s="370" t="s">
        <v>203</v>
      </c>
      <c r="AQ19" s="371"/>
      <c r="AR19" s="371"/>
      <c r="AS19" s="371"/>
      <c r="AT19" s="371"/>
      <c r="AU19" s="371"/>
      <c r="AV19" s="371"/>
      <c r="AW19" s="371"/>
      <c r="AX19" s="371"/>
      <c r="AY19" s="371"/>
      <c r="AZ19" s="371"/>
      <c r="BA19" s="371"/>
      <c r="BB19" s="371"/>
      <c r="BC19" s="371"/>
      <c r="BD19" s="371"/>
      <c r="BE19" s="371"/>
      <c r="BF19" s="372"/>
      <c r="BG19" s="363" t="s">
        <v>66</v>
      </c>
      <c r="BH19" s="364"/>
      <c r="BI19" s="364"/>
      <c r="BJ19" s="364"/>
      <c r="BK19" s="364"/>
      <c r="BL19" s="364"/>
      <c r="BM19" s="364"/>
      <c r="BN19" s="365"/>
      <c r="BO19" s="366" t="s">
        <v>66</v>
      </c>
      <c r="BP19" s="366"/>
      <c r="BQ19" s="366"/>
      <c r="BR19" s="366"/>
      <c r="BS19" s="380" t="s">
        <v>66</v>
      </c>
      <c r="BT19" s="364"/>
      <c r="BU19" s="364"/>
      <c r="BV19" s="364"/>
      <c r="BW19" s="364"/>
      <c r="BX19" s="364"/>
      <c r="BY19" s="364"/>
      <c r="BZ19" s="364"/>
      <c r="CA19" s="364"/>
      <c r="CB19" s="381"/>
      <c r="CD19" s="382" t="s">
        <v>204</v>
      </c>
      <c r="CE19" s="383"/>
      <c r="CF19" s="383"/>
      <c r="CG19" s="383"/>
      <c r="CH19" s="383"/>
      <c r="CI19" s="383"/>
      <c r="CJ19" s="383"/>
      <c r="CK19" s="383"/>
      <c r="CL19" s="383"/>
      <c r="CM19" s="383"/>
      <c r="CN19" s="383"/>
      <c r="CO19" s="383"/>
      <c r="CP19" s="383"/>
      <c r="CQ19" s="384"/>
      <c r="CR19" s="363" t="s">
        <v>66</v>
      </c>
      <c r="CS19" s="364"/>
      <c r="CT19" s="364"/>
      <c r="CU19" s="364"/>
      <c r="CV19" s="364"/>
      <c r="CW19" s="364"/>
      <c r="CX19" s="364"/>
      <c r="CY19" s="365"/>
      <c r="CZ19" s="366" t="s">
        <v>66</v>
      </c>
      <c r="DA19" s="366"/>
      <c r="DB19" s="366"/>
      <c r="DC19" s="366"/>
      <c r="DD19" s="380" t="s">
        <v>66</v>
      </c>
      <c r="DE19" s="364"/>
      <c r="DF19" s="364"/>
      <c r="DG19" s="364"/>
      <c r="DH19" s="364"/>
      <c r="DI19" s="364"/>
      <c r="DJ19" s="364"/>
      <c r="DK19" s="364"/>
      <c r="DL19" s="364"/>
      <c r="DM19" s="364"/>
      <c r="DN19" s="364"/>
      <c r="DO19" s="364"/>
      <c r="DP19" s="365"/>
      <c r="DQ19" s="380" t="s">
        <v>66</v>
      </c>
      <c r="DR19" s="364"/>
      <c r="DS19" s="364"/>
      <c r="DT19" s="364"/>
      <c r="DU19" s="364"/>
      <c r="DV19" s="364"/>
      <c r="DW19" s="364"/>
      <c r="DX19" s="364"/>
      <c r="DY19" s="364"/>
      <c r="DZ19" s="364"/>
      <c r="EA19" s="364"/>
      <c r="EB19" s="364"/>
      <c r="EC19" s="381"/>
    </row>
    <row r="20" spans="2:133" ht="11.25" customHeight="1" x14ac:dyDescent="0.2">
      <c r="B20" s="370" t="s">
        <v>205</v>
      </c>
      <c r="C20" s="371"/>
      <c r="D20" s="371"/>
      <c r="E20" s="371"/>
      <c r="F20" s="371"/>
      <c r="G20" s="371"/>
      <c r="H20" s="371"/>
      <c r="I20" s="371"/>
      <c r="J20" s="371"/>
      <c r="K20" s="371"/>
      <c r="L20" s="371"/>
      <c r="M20" s="371"/>
      <c r="N20" s="371"/>
      <c r="O20" s="371"/>
      <c r="P20" s="371"/>
      <c r="Q20" s="372"/>
      <c r="R20" s="363">
        <v>54</v>
      </c>
      <c r="S20" s="364"/>
      <c r="T20" s="364"/>
      <c r="U20" s="364"/>
      <c r="V20" s="364"/>
      <c r="W20" s="364"/>
      <c r="X20" s="364"/>
      <c r="Y20" s="365"/>
      <c r="Z20" s="366">
        <v>0</v>
      </c>
      <c r="AA20" s="366"/>
      <c r="AB20" s="366"/>
      <c r="AC20" s="366"/>
      <c r="AD20" s="367">
        <v>54</v>
      </c>
      <c r="AE20" s="367"/>
      <c r="AF20" s="367"/>
      <c r="AG20" s="367"/>
      <c r="AH20" s="367"/>
      <c r="AI20" s="367"/>
      <c r="AJ20" s="367"/>
      <c r="AK20" s="367"/>
      <c r="AL20" s="373">
        <v>0</v>
      </c>
      <c r="AM20" s="374"/>
      <c r="AN20" s="374"/>
      <c r="AO20" s="375"/>
      <c r="AP20" s="370" t="s">
        <v>206</v>
      </c>
      <c r="AQ20" s="371"/>
      <c r="AR20" s="371"/>
      <c r="AS20" s="371"/>
      <c r="AT20" s="371"/>
      <c r="AU20" s="371"/>
      <c r="AV20" s="371"/>
      <c r="AW20" s="371"/>
      <c r="AX20" s="371"/>
      <c r="AY20" s="371"/>
      <c r="AZ20" s="371"/>
      <c r="BA20" s="371"/>
      <c r="BB20" s="371"/>
      <c r="BC20" s="371"/>
      <c r="BD20" s="371"/>
      <c r="BE20" s="371"/>
      <c r="BF20" s="372"/>
      <c r="BG20" s="363" t="s">
        <v>66</v>
      </c>
      <c r="BH20" s="364"/>
      <c r="BI20" s="364"/>
      <c r="BJ20" s="364"/>
      <c r="BK20" s="364"/>
      <c r="BL20" s="364"/>
      <c r="BM20" s="364"/>
      <c r="BN20" s="365"/>
      <c r="BO20" s="366" t="s">
        <v>66</v>
      </c>
      <c r="BP20" s="366"/>
      <c r="BQ20" s="366"/>
      <c r="BR20" s="366"/>
      <c r="BS20" s="380" t="s">
        <v>66</v>
      </c>
      <c r="BT20" s="364"/>
      <c r="BU20" s="364"/>
      <c r="BV20" s="364"/>
      <c r="BW20" s="364"/>
      <c r="BX20" s="364"/>
      <c r="BY20" s="364"/>
      <c r="BZ20" s="364"/>
      <c r="CA20" s="364"/>
      <c r="CB20" s="381"/>
      <c r="CD20" s="382" t="s">
        <v>207</v>
      </c>
      <c r="CE20" s="383"/>
      <c r="CF20" s="383"/>
      <c r="CG20" s="383"/>
      <c r="CH20" s="383"/>
      <c r="CI20" s="383"/>
      <c r="CJ20" s="383"/>
      <c r="CK20" s="383"/>
      <c r="CL20" s="383"/>
      <c r="CM20" s="383"/>
      <c r="CN20" s="383"/>
      <c r="CO20" s="383"/>
      <c r="CP20" s="383"/>
      <c r="CQ20" s="384"/>
      <c r="CR20" s="363">
        <v>3180337</v>
      </c>
      <c r="CS20" s="364"/>
      <c r="CT20" s="364"/>
      <c r="CU20" s="364"/>
      <c r="CV20" s="364"/>
      <c r="CW20" s="364"/>
      <c r="CX20" s="364"/>
      <c r="CY20" s="365"/>
      <c r="CZ20" s="366">
        <v>100</v>
      </c>
      <c r="DA20" s="366"/>
      <c r="DB20" s="366"/>
      <c r="DC20" s="366"/>
      <c r="DD20" s="380">
        <v>677955</v>
      </c>
      <c r="DE20" s="364"/>
      <c r="DF20" s="364"/>
      <c r="DG20" s="364"/>
      <c r="DH20" s="364"/>
      <c r="DI20" s="364"/>
      <c r="DJ20" s="364"/>
      <c r="DK20" s="364"/>
      <c r="DL20" s="364"/>
      <c r="DM20" s="364"/>
      <c r="DN20" s="364"/>
      <c r="DO20" s="364"/>
      <c r="DP20" s="365"/>
      <c r="DQ20" s="380">
        <v>2256289</v>
      </c>
      <c r="DR20" s="364"/>
      <c r="DS20" s="364"/>
      <c r="DT20" s="364"/>
      <c r="DU20" s="364"/>
      <c r="DV20" s="364"/>
      <c r="DW20" s="364"/>
      <c r="DX20" s="364"/>
      <c r="DY20" s="364"/>
      <c r="DZ20" s="364"/>
      <c r="EA20" s="364"/>
      <c r="EB20" s="364"/>
      <c r="EC20" s="381"/>
    </row>
    <row r="21" spans="2:133" ht="11.25" customHeight="1" x14ac:dyDescent="0.2">
      <c r="B21" s="370" t="s">
        <v>208</v>
      </c>
      <c r="C21" s="371"/>
      <c r="D21" s="371"/>
      <c r="E21" s="371"/>
      <c r="F21" s="371"/>
      <c r="G21" s="371"/>
      <c r="H21" s="371"/>
      <c r="I21" s="371"/>
      <c r="J21" s="371"/>
      <c r="K21" s="371"/>
      <c r="L21" s="371"/>
      <c r="M21" s="371"/>
      <c r="N21" s="371"/>
      <c r="O21" s="371"/>
      <c r="P21" s="371"/>
      <c r="Q21" s="372"/>
      <c r="R21" s="363">
        <v>794</v>
      </c>
      <c r="S21" s="364"/>
      <c r="T21" s="364"/>
      <c r="U21" s="364"/>
      <c r="V21" s="364"/>
      <c r="W21" s="364"/>
      <c r="X21" s="364"/>
      <c r="Y21" s="365"/>
      <c r="Z21" s="366">
        <v>0</v>
      </c>
      <c r="AA21" s="366"/>
      <c r="AB21" s="366"/>
      <c r="AC21" s="366"/>
      <c r="AD21" s="367">
        <v>794</v>
      </c>
      <c r="AE21" s="367"/>
      <c r="AF21" s="367"/>
      <c r="AG21" s="367"/>
      <c r="AH21" s="367"/>
      <c r="AI21" s="367"/>
      <c r="AJ21" s="367"/>
      <c r="AK21" s="367"/>
      <c r="AL21" s="373">
        <v>0</v>
      </c>
      <c r="AM21" s="374"/>
      <c r="AN21" s="374"/>
      <c r="AO21" s="375"/>
      <c r="AP21" s="386" t="s">
        <v>209</v>
      </c>
      <c r="AQ21" s="387"/>
      <c r="AR21" s="387"/>
      <c r="AS21" s="387"/>
      <c r="AT21" s="387"/>
      <c r="AU21" s="387"/>
      <c r="AV21" s="387"/>
      <c r="AW21" s="387"/>
      <c r="AX21" s="387"/>
      <c r="AY21" s="387"/>
      <c r="AZ21" s="387"/>
      <c r="BA21" s="387"/>
      <c r="BB21" s="387"/>
      <c r="BC21" s="387"/>
      <c r="BD21" s="387"/>
      <c r="BE21" s="387"/>
      <c r="BF21" s="388"/>
      <c r="BG21" s="363" t="s">
        <v>66</v>
      </c>
      <c r="BH21" s="364"/>
      <c r="BI21" s="364"/>
      <c r="BJ21" s="364"/>
      <c r="BK21" s="364"/>
      <c r="BL21" s="364"/>
      <c r="BM21" s="364"/>
      <c r="BN21" s="365"/>
      <c r="BO21" s="366" t="s">
        <v>66</v>
      </c>
      <c r="BP21" s="366"/>
      <c r="BQ21" s="366"/>
      <c r="BR21" s="366"/>
      <c r="BS21" s="380" t="s">
        <v>66</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2">
      <c r="B22" s="370" t="s">
        <v>210</v>
      </c>
      <c r="C22" s="371"/>
      <c r="D22" s="371"/>
      <c r="E22" s="371"/>
      <c r="F22" s="371"/>
      <c r="G22" s="371"/>
      <c r="H22" s="371"/>
      <c r="I22" s="371"/>
      <c r="J22" s="371"/>
      <c r="K22" s="371"/>
      <c r="L22" s="371"/>
      <c r="M22" s="371"/>
      <c r="N22" s="371"/>
      <c r="O22" s="371"/>
      <c r="P22" s="371"/>
      <c r="Q22" s="372"/>
      <c r="R22" s="363">
        <v>1644599</v>
      </c>
      <c r="S22" s="364"/>
      <c r="T22" s="364"/>
      <c r="U22" s="364"/>
      <c r="V22" s="364"/>
      <c r="W22" s="364"/>
      <c r="X22" s="364"/>
      <c r="Y22" s="365"/>
      <c r="Z22" s="366">
        <v>48.3</v>
      </c>
      <c r="AA22" s="366"/>
      <c r="AB22" s="366"/>
      <c r="AC22" s="366"/>
      <c r="AD22" s="367">
        <v>1467422</v>
      </c>
      <c r="AE22" s="367"/>
      <c r="AF22" s="367"/>
      <c r="AG22" s="367"/>
      <c r="AH22" s="367"/>
      <c r="AI22" s="367"/>
      <c r="AJ22" s="367"/>
      <c r="AK22" s="367"/>
      <c r="AL22" s="373">
        <v>85.5</v>
      </c>
      <c r="AM22" s="374"/>
      <c r="AN22" s="374"/>
      <c r="AO22" s="375"/>
      <c r="AP22" s="386" t="s">
        <v>211</v>
      </c>
      <c r="AQ22" s="387"/>
      <c r="AR22" s="387"/>
      <c r="AS22" s="387"/>
      <c r="AT22" s="387"/>
      <c r="AU22" s="387"/>
      <c r="AV22" s="387"/>
      <c r="AW22" s="387"/>
      <c r="AX22" s="387"/>
      <c r="AY22" s="387"/>
      <c r="AZ22" s="387"/>
      <c r="BA22" s="387"/>
      <c r="BB22" s="387"/>
      <c r="BC22" s="387"/>
      <c r="BD22" s="387"/>
      <c r="BE22" s="387"/>
      <c r="BF22" s="388"/>
      <c r="BG22" s="363" t="s">
        <v>66</v>
      </c>
      <c r="BH22" s="364"/>
      <c r="BI22" s="364"/>
      <c r="BJ22" s="364"/>
      <c r="BK22" s="364"/>
      <c r="BL22" s="364"/>
      <c r="BM22" s="364"/>
      <c r="BN22" s="365"/>
      <c r="BO22" s="366" t="s">
        <v>66</v>
      </c>
      <c r="BP22" s="366"/>
      <c r="BQ22" s="366"/>
      <c r="BR22" s="366"/>
      <c r="BS22" s="380" t="s">
        <v>66</v>
      </c>
      <c r="BT22" s="364"/>
      <c r="BU22" s="364"/>
      <c r="BV22" s="364"/>
      <c r="BW22" s="364"/>
      <c r="BX22" s="364"/>
      <c r="BY22" s="364"/>
      <c r="BZ22" s="364"/>
      <c r="CA22" s="364"/>
      <c r="CB22" s="381"/>
      <c r="CD22" s="348" t="s">
        <v>212</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2">
      <c r="B23" s="370" t="s">
        <v>213</v>
      </c>
      <c r="C23" s="371"/>
      <c r="D23" s="371"/>
      <c r="E23" s="371"/>
      <c r="F23" s="371"/>
      <c r="G23" s="371"/>
      <c r="H23" s="371"/>
      <c r="I23" s="371"/>
      <c r="J23" s="371"/>
      <c r="K23" s="371"/>
      <c r="L23" s="371"/>
      <c r="M23" s="371"/>
      <c r="N23" s="371"/>
      <c r="O23" s="371"/>
      <c r="P23" s="371"/>
      <c r="Q23" s="372"/>
      <c r="R23" s="363">
        <v>1467422</v>
      </c>
      <c r="S23" s="364"/>
      <c r="T23" s="364"/>
      <c r="U23" s="364"/>
      <c r="V23" s="364"/>
      <c r="W23" s="364"/>
      <c r="X23" s="364"/>
      <c r="Y23" s="365"/>
      <c r="Z23" s="366">
        <v>43.1</v>
      </c>
      <c r="AA23" s="366"/>
      <c r="AB23" s="366"/>
      <c r="AC23" s="366"/>
      <c r="AD23" s="367">
        <v>1467422</v>
      </c>
      <c r="AE23" s="367"/>
      <c r="AF23" s="367"/>
      <c r="AG23" s="367"/>
      <c r="AH23" s="367"/>
      <c r="AI23" s="367"/>
      <c r="AJ23" s="367"/>
      <c r="AK23" s="367"/>
      <c r="AL23" s="373">
        <v>85.5</v>
      </c>
      <c r="AM23" s="374"/>
      <c r="AN23" s="374"/>
      <c r="AO23" s="375"/>
      <c r="AP23" s="386" t="s">
        <v>214</v>
      </c>
      <c r="AQ23" s="387"/>
      <c r="AR23" s="387"/>
      <c r="AS23" s="387"/>
      <c r="AT23" s="387"/>
      <c r="AU23" s="387"/>
      <c r="AV23" s="387"/>
      <c r="AW23" s="387"/>
      <c r="AX23" s="387"/>
      <c r="AY23" s="387"/>
      <c r="AZ23" s="387"/>
      <c r="BA23" s="387"/>
      <c r="BB23" s="387"/>
      <c r="BC23" s="387"/>
      <c r="BD23" s="387"/>
      <c r="BE23" s="387"/>
      <c r="BF23" s="388"/>
      <c r="BG23" s="363" t="s">
        <v>66</v>
      </c>
      <c r="BH23" s="364"/>
      <c r="BI23" s="364"/>
      <c r="BJ23" s="364"/>
      <c r="BK23" s="364"/>
      <c r="BL23" s="364"/>
      <c r="BM23" s="364"/>
      <c r="BN23" s="365"/>
      <c r="BO23" s="366" t="s">
        <v>66</v>
      </c>
      <c r="BP23" s="366"/>
      <c r="BQ23" s="366"/>
      <c r="BR23" s="366"/>
      <c r="BS23" s="380" t="s">
        <v>66</v>
      </c>
      <c r="BT23" s="364"/>
      <c r="BU23" s="364"/>
      <c r="BV23" s="364"/>
      <c r="BW23" s="364"/>
      <c r="BX23" s="364"/>
      <c r="BY23" s="364"/>
      <c r="BZ23" s="364"/>
      <c r="CA23" s="364"/>
      <c r="CB23" s="381"/>
      <c r="CD23" s="348" t="s">
        <v>154</v>
      </c>
      <c r="CE23" s="349"/>
      <c r="CF23" s="349"/>
      <c r="CG23" s="349"/>
      <c r="CH23" s="349"/>
      <c r="CI23" s="349"/>
      <c r="CJ23" s="349"/>
      <c r="CK23" s="349"/>
      <c r="CL23" s="349"/>
      <c r="CM23" s="349"/>
      <c r="CN23" s="349"/>
      <c r="CO23" s="349"/>
      <c r="CP23" s="349"/>
      <c r="CQ23" s="350"/>
      <c r="CR23" s="348" t="s">
        <v>215</v>
      </c>
      <c r="CS23" s="349"/>
      <c r="CT23" s="349"/>
      <c r="CU23" s="349"/>
      <c r="CV23" s="349"/>
      <c r="CW23" s="349"/>
      <c r="CX23" s="349"/>
      <c r="CY23" s="350"/>
      <c r="CZ23" s="348" t="s">
        <v>216</v>
      </c>
      <c r="DA23" s="349"/>
      <c r="DB23" s="349"/>
      <c r="DC23" s="350"/>
      <c r="DD23" s="348" t="s">
        <v>217</v>
      </c>
      <c r="DE23" s="349"/>
      <c r="DF23" s="349"/>
      <c r="DG23" s="349"/>
      <c r="DH23" s="349"/>
      <c r="DI23" s="349"/>
      <c r="DJ23" s="349"/>
      <c r="DK23" s="350"/>
      <c r="DL23" s="398" t="s">
        <v>218</v>
      </c>
      <c r="DM23" s="399"/>
      <c r="DN23" s="399"/>
      <c r="DO23" s="399"/>
      <c r="DP23" s="399"/>
      <c r="DQ23" s="399"/>
      <c r="DR23" s="399"/>
      <c r="DS23" s="399"/>
      <c r="DT23" s="399"/>
      <c r="DU23" s="399"/>
      <c r="DV23" s="400"/>
      <c r="DW23" s="348" t="s">
        <v>219</v>
      </c>
      <c r="DX23" s="349"/>
      <c r="DY23" s="349"/>
      <c r="DZ23" s="349"/>
      <c r="EA23" s="349"/>
      <c r="EB23" s="349"/>
      <c r="EC23" s="350"/>
    </row>
    <row r="24" spans="2:133" ht="11.25" customHeight="1" x14ac:dyDescent="0.2">
      <c r="B24" s="370" t="s">
        <v>220</v>
      </c>
      <c r="C24" s="371"/>
      <c r="D24" s="371"/>
      <c r="E24" s="371"/>
      <c r="F24" s="371"/>
      <c r="G24" s="371"/>
      <c r="H24" s="371"/>
      <c r="I24" s="371"/>
      <c r="J24" s="371"/>
      <c r="K24" s="371"/>
      <c r="L24" s="371"/>
      <c r="M24" s="371"/>
      <c r="N24" s="371"/>
      <c r="O24" s="371"/>
      <c r="P24" s="371"/>
      <c r="Q24" s="372"/>
      <c r="R24" s="363">
        <v>177177</v>
      </c>
      <c r="S24" s="364"/>
      <c r="T24" s="364"/>
      <c r="U24" s="364"/>
      <c r="V24" s="364"/>
      <c r="W24" s="364"/>
      <c r="X24" s="364"/>
      <c r="Y24" s="365"/>
      <c r="Z24" s="366">
        <v>5.2</v>
      </c>
      <c r="AA24" s="366"/>
      <c r="AB24" s="366"/>
      <c r="AC24" s="366"/>
      <c r="AD24" s="367" t="s">
        <v>66</v>
      </c>
      <c r="AE24" s="367"/>
      <c r="AF24" s="367"/>
      <c r="AG24" s="367"/>
      <c r="AH24" s="367"/>
      <c r="AI24" s="367"/>
      <c r="AJ24" s="367"/>
      <c r="AK24" s="367"/>
      <c r="AL24" s="373" t="s">
        <v>66</v>
      </c>
      <c r="AM24" s="374"/>
      <c r="AN24" s="374"/>
      <c r="AO24" s="375"/>
      <c r="AP24" s="386" t="s">
        <v>221</v>
      </c>
      <c r="AQ24" s="387"/>
      <c r="AR24" s="387"/>
      <c r="AS24" s="387"/>
      <c r="AT24" s="387"/>
      <c r="AU24" s="387"/>
      <c r="AV24" s="387"/>
      <c r="AW24" s="387"/>
      <c r="AX24" s="387"/>
      <c r="AY24" s="387"/>
      <c r="AZ24" s="387"/>
      <c r="BA24" s="387"/>
      <c r="BB24" s="387"/>
      <c r="BC24" s="387"/>
      <c r="BD24" s="387"/>
      <c r="BE24" s="387"/>
      <c r="BF24" s="388"/>
      <c r="BG24" s="363" t="s">
        <v>66</v>
      </c>
      <c r="BH24" s="364"/>
      <c r="BI24" s="364"/>
      <c r="BJ24" s="364"/>
      <c r="BK24" s="364"/>
      <c r="BL24" s="364"/>
      <c r="BM24" s="364"/>
      <c r="BN24" s="365"/>
      <c r="BO24" s="366" t="s">
        <v>66</v>
      </c>
      <c r="BP24" s="366"/>
      <c r="BQ24" s="366"/>
      <c r="BR24" s="366"/>
      <c r="BS24" s="380" t="s">
        <v>66</v>
      </c>
      <c r="BT24" s="364"/>
      <c r="BU24" s="364"/>
      <c r="BV24" s="364"/>
      <c r="BW24" s="364"/>
      <c r="BX24" s="364"/>
      <c r="BY24" s="364"/>
      <c r="BZ24" s="364"/>
      <c r="CA24" s="364"/>
      <c r="CB24" s="381"/>
      <c r="CD24" s="376" t="s">
        <v>222</v>
      </c>
      <c r="CE24" s="377"/>
      <c r="CF24" s="377"/>
      <c r="CG24" s="377"/>
      <c r="CH24" s="377"/>
      <c r="CI24" s="377"/>
      <c r="CJ24" s="377"/>
      <c r="CK24" s="377"/>
      <c r="CL24" s="377"/>
      <c r="CM24" s="377"/>
      <c r="CN24" s="377"/>
      <c r="CO24" s="377"/>
      <c r="CP24" s="377"/>
      <c r="CQ24" s="378"/>
      <c r="CR24" s="355">
        <v>1178393</v>
      </c>
      <c r="CS24" s="356"/>
      <c r="CT24" s="356"/>
      <c r="CU24" s="356"/>
      <c r="CV24" s="356"/>
      <c r="CW24" s="356"/>
      <c r="CX24" s="356"/>
      <c r="CY24" s="357"/>
      <c r="CZ24" s="360">
        <v>37.1</v>
      </c>
      <c r="DA24" s="361"/>
      <c r="DB24" s="361"/>
      <c r="DC24" s="379"/>
      <c r="DD24" s="401">
        <v>978729</v>
      </c>
      <c r="DE24" s="356"/>
      <c r="DF24" s="356"/>
      <c r="DG24" s="356"/>
      <c r="DH24" s="356"/>
      <c r="DI24" s="356"/>
      <c r="DJ24" s="356"/>
      <c r="DK24" s="357"/>
      <c r="DL24" s="401">
        <v>977769</v>
      </c>
      <c r="DM24" s="356"/>
      <c r="DN24" s="356"/>
      <c r="DO24" s="356"/>
      <c r="DP24" s="356"/>
      <c r="DQ24" s="356"/>
      <c r="DR24" s="356"/>
      <c r="DS24" s="356"/>
      <c r="DT24" s="356"/>
      <c r="DU24" s="356"/>
      <c r="DV24" s="357"/>
      <c r="DW24" s="360">
        <v>55.5</v>
      </c>
      <c r="DX24" s="361"/>
      <c r="DY24" s="361"/>
      <c r="DZ24" s="361"/>
      <c r="EA24" s="361"/>
      <c r="EB24" s="361"/>
      <c r="EC24" s="362"/>
    </row>
    <row r="25" spans="2:133" ht="11.25" customHeight="1" x14ac:dyDescent="0.2">
      <c r="B25" s="370" t="s">
        <v>223</v>
      </c>
      <c r="C25" s="371"/>
      <c r="D25" s="371"/>
      <c r="E25" s="371"/>
      <c r="F25" s="371"/>
      <c r="G25" s="371"/>
      <c r="H25" s="371"/>
      <c r="I25" s="371"/>
      <c r="J25" s="371"/>
      <c r="K25" s="371"/>
      <c r="L25" s="371"/>
      <c r="M25" s="371"/>
      <c r="N25" s="371"/>
      <c r="O25" s="371"/>
      <c r="P25" s="371"/>
      <c r="Q25" s="372"/>
      <c r="R25" s="363" t="s">
        <v>66</v>
      </c>
      <c r="S25" s="364"/>
      <c r="T25" s="364"/>
      <c r="U25" s="364"/>
      <c r="V25" s="364"/>
      <c r="W25" s="364"/>
      <c r="X25" s="364"/>
      <c r="Y25" s="365"/>
      <c r="Z25" s="366" t="s">
        <v>66</v>
      </c>
      <c r="AA25" s="366"/>
      <c r="AB25" s="366"/>
      <c r="AC25" s="366"/>
      <c r="AD25" s="367" t="s">
        <v>66</v>
      </c>
      <c r="AE25" s="367"/>
      <c r="AF25" s="367"/>
      <c r="AG25" s="367"/>
      <c r="AH25" s="367"/>
      <c r="AI25" s="367"/>
      <c r="AJ25" s="367"/>
      <c r="AK25" s="367"/>
      <c r="AL25" s="373" t="s">
        <v>66</v>
      </c>
      <c r="AM25" s="374"/>
      <c r="AN25" s="374"/>
      <c r="AO25" s="375"/>
      <c r="AP25" s="386" t="s">
        <v>224</v>
      </c>
      <c r="AQ25" s="387"/>
      <c r="AR25" s="387"/>
      <c r="AS25" s="387"/>
      <c r="AT25" s="387"/>
      <c r="AU25" s="387"/>
      <c r="AV25" s="387"/>
      <c r="AW25" s="387"/>
      <c r="AX25" s="387"/>
      <c r="AY25" s="387"/>
      <c r="AZ25" s="387"/>
      <c r="BA25" s="387"/>
      <c r="BB25" s="387"/>
      <c r="BC25" s="387"/>
      <c r="BD25" s="387"/>
      <c r="BE25" s="387"/>
      <c r="BF25" s="388"/>
      <c r="BG25" s="363" t="s">
        <v>66</v>
      </c>
      <c r="BH25" s="364"/>
      <c r="BI25" s="364"/>
      <c r="BJ25" s="364"/>
      <c r="BK25" s="364"/>
      <c r="BL25" s="364"/>
      <c r="BM25" s="364"/>
      <c r="BN25" s="365"/>
      <c r="BO25" s="366" t="s">
        <v>66</v>
      </c>
      <c r="BP25" s="366"/>
      <c r="BQ25" s="366"/>
      <c r="BR25" s="366"/>
      <c r="BS25" s="380" t="s">
        <v>66</v>
      </c>
      <c r="BT25" s="364"/>
      <c r="BU25" s="364"/>
      <c r="BV25" s="364"/>
      <c r="BW25" s="364"/>
      <c r="BX25" s="364"/>
      <c r="BY25" s="364"/>
      <c r="BZ25" s="364"/>
      <c r="CA25" s="364"/>
      <c r="CB25" s="381"/>
      <c r="CD25" s="382" t="s">
        <v>225</v>
      </c>
      <c r="CE25" s="383"/>
      <c r="CF25" s="383"/>
      <c r="CG25" s="383"/>
      <c r="CH25" s="383"/>
      <c r="CI25" s="383"/>
      <c r="CJ25" s="383"/>
      <c r="CK25" s="383"/>
      <c r="CL25" s="383"/>
      <c r="CM25" s="383"/>
      <c r="CN25" s="383"/>
      <c r="CO25" s="383"/>
      <c r="CP25" s="383"/>
      <c r="CQ25" s="384"/>
      <c r="CR25" s="363">
        <v>566235</v>
      </c>
      <c r="CS25" s="402"/>
      <c r="CT25" s="402"/>
      <c r="CU25" s="402"/>
      <c r="CV25" s="402"/>
      <c r="CW25" s="402"/>
      <c r="CX25" s="402"/>
      <c r="CY25" s="403"/>
      <c r="CZ25" s="373">
        <v>17.8</v>
      </c>
      <c r="DA25" s="404"/>
      <c r="DB25" s="404"/>
      <c r="DC25" s="405"/>
      <c r="DD25" s="380">
        <v>538947</v>
      </c>
      <c r="DE25" s="402"/>
      <c r="DF25" s="402"/>
      <c r="DG25" s="402"/>
      <c r="DH25" s="402"/>
      <c r="DI25" s="402"/>
      <c r="DJ25" s="402"/>
      <c r="DK25" s="403"/>
      <c r="DL25" s="380">
        <v>537987</v>
      </c>
      <c r="DM25" s="402"/>
      <c r="DN25" s="402"/>
      <c r="DO25" s="402"/>
      <c r="DP25" s="402"/>
      <c r="DQ25" s="402"/>
      <c r="DR25" s="402"/>
      <c r="DS25" s="402"/>
      <c r="DT25" s="402"/>
      <c r="DU25" s="402"/>
      <c r="DV25" s="403"/>
      <c r="DW25" s="373">
        <v>30.5</v>
      </c>
      <c r="DX25" s="404"/>
      <c r="DY25" s="404"/>
      <c r="DZ25" s="404"/>
      <c r="EA25" s="404"/>
      <c r="EB25" s="404"/>
      <c r="EC25" s="406"/>
    </row>
    <row r="26" spans="2:133" ht="11.25" customHeight="1" x14ac:dyDescent="0.2">
      <c r="B26" s="370" t="s">
        <v>226</v>
      </c>
      <c r="C26" s="371"/>
      <c r="D26" s="371"/>
      <c r="E26" s="371"/>
      <c r="F26" s="371"/>
      <c r="G26" s="371"/>
      <c r="H26" s="371"/>
      <c r="I26" s="371"/>
      <c r="J26" s="371"/>
      <c r="K26" s="371"/>
      <c r="L26" s="371"/>
      <c r="M26" s="371"/>
      <c r="N26" s="371"/>
      <c r="O26" s="371"/>
      <c r="P26" s="371"/>
      <c r="Q26" s="372"/>
      <c r="R26" s="363">
        <v>1892859</v>
      </c>
      <c r="S26" s="364"/>
      <c r="T26" s="364"/>
      <c r="U26" s="364"/>
      <c r="V26" s="364"/>
      <c r="W26" s="364"/>
      <c r="X26" s="364"/>
      <c r="Y26" s="365"/>
      <c r="Z26" s="366">
        <v>55.6</v>
      </c>
      <c r="AA26" s="366"/>
      <c r="AB26" s="366"/>
      <c r="AC26" s="366"/>
      <c r="AD26" s="367">
        <v>1715682</v>
      </c>
      <c r="AE26" s="367"/>
      <c r="AF26" s="367"/>
      <c r="AG26" s="367"/>
      <c r="AH26" s="367"/>
      <c r="AI26" s="367"/>
      <c r="AJ26" s="367"/>
      <c r="AK26" s="367"/>
      <c r="AL26" s="373">
        <v>100</v>
      </c>
      <c r="AM26" s="374"/>
      <c r="AN26" s="374"/>
      <c r="AO26" s="375"/>
      <c r="AP26" s="386" t="s">
        <v>227</v>
      </c>
      <c r="AQ26" s="407"/>
      <c r="AR26" s="407"/>
      <c r="AS26" s="407"/>
      <c r="AT26" s="407"/>
      <c r="AU26" s="407"/>
      <c r="AV26" s="407"/>
      <c r="AW26" s="407"/>
      <c r="AX26" s="407"/>
      <c r="AY26" s="407"/>
      <c r="AZ26" s="407"/>
      <c r="BA26" s="407"/>
      <c r="BB26" s="407"/>
      <c r="BC26" s="407"/>
      <c r="BD26" s="407"/>
      <c r="BE26" s="407"/>
      <c r="BF26" s="388"/>
      <c r="BG26" s="363" t="s">
        <v>66</v>
      </c>
      <c r="BH26" s="364"/>
      <c r="BI26" s="364"/>
      <c r="BJ26" s="364"/>
      <c r="BK26" s="364"/>
      <c r="BL26" s="364"/>
      <c r="BM26" s="364"/>
      <c r="BN26" s="365"/>
      <c r="BO26" s="366" t="s">
        <v>66</v>
      </c>
      <c r="BP26" s="366"/>
      <c r="BQ26" s="366"/>
      <c r="BR26" s="366"/>
      <c r="BS26" s="380" t="s">
        <v>66</v>
      </c>
      <c r="BT26" s="364"/>
      <c r="BU26" s="364"/>
      <c r="BV26" s="364"/>
      <c r="BW26" s="364"/>
      <c r="BX26" s="364"/>
      <c r="BY26" s="364"/>
      <c r="BZ26" s="364"/>
      <c r="CA26" s="364"/>
      <c r="CB26" s="381"/>
      <c r="CD26" s="382" t="s">
        <v>228</v>
      </c>
      <c r="CE26" s="383"/>
      <c r="CF26" s="383"/>
      <c r="CG26" s="383"/>
      <c r="CH26" s="383"/>
      <c r="CI26" s="383"/>
      <c r="CJ26" s="383"/>
      <c r="CK26" s="383"/>
      <c r="CL26" s="383"/>
      <c r="CM26" s="383"/>
      <c r="CN26" s="383"/>
      <c r="CO26" s="383"/>
      <c r="CP26" s="383"/>
      <c r="CQ26" s="384"/>
      <c r="CR26" s="363">
        <v>337699</v>
      </c>
      <c r="CS26" s="364"/>
      <c r="CT26" s="364"/>
      <c r="CU26" s="364"/>
      <c r="CV26" s="364"/>
      <c r="CW26" s="364"/>
      <c r="CX26" s="364"/>
      <c r="CY26" s="365"/>
      <c r="CZ26" s="373">
        <v>10.6</v>
      </c>
      <c r="DA26" s="404"/>
      <c r="DB26" s="404"/>
      <c r="DC26" s="405"/>
      <c r="DD26" s="380">
        <v>323801</v>
      </c>
      <c r="DE26" s="364"/>
      <c r="DF26" s="364"/>
      <c r="DG26" s="364"/>
      <c r="DH26" s="364"/>
      <c r="DI26" s="364"/>
      <c r="DJ26" s="364"/>
      <c r="DK26" s="365"/>
      <c r="DL26" s="380" t="s">
        <v>66</v>
      </c>
      <c r="DM26" s="364"/>
      <c r="DN26" s="364"/>
      <c r="DO26" s="364"/>
      <c r="DP26" s="364"/>
      <c r="DQ26" s="364"/>
      <c r="DR26" s="364"/>
      <c r="DS26" s="364"/>
      <c r="DT26" s="364"/>
      <c r="DU26" s="364"/>
      <c r="DV26" s="365"/>
      <c r="DW26" s="373" t="s">
        <v>66</v>
      </c>
      <c r="DX26" s="404"/>
      <c r="DY26" s="404"/>
      <c r="DZ26" s="404"/>
      <c r="EA26" s="404"/>
      <c r="EB26" s="404"/>
      <c r="EC26" s="406"/>
    </row>
    <row r="27" spans="2:133" ht="11.25" customHeight="1" x14ac:dyDescent="0.2">
      <c r="B27" s="370" t="s">
        <v>229</v>
      </c>
      <c r="C27" s="371"/>
      <c r="D27" s="371"/>
      <c r="E27" s="371"/>
      <c r="F27" s="371"/>
      <c r="G27" s="371"/>
      <c r="H27" s="371"/>
      <c r="I27" s="371"/>
      <c r="J27" s="371"/>
      <c r="K27" s="371"/>
      <c r="L27" s="371"/>
      <c r="M27" s="371"/>
      <c r="N27" s="371"/>
      <c r="O27" s="371"/>
      <c r="P27" s="371"/>
      <c r="Q27" s="372"/>
      <c r="R27" s="363" t="s">
        <v>66</v>
      </c>
      <c r="S27" s="364"/>
      <c r="T27" s="364"/>
      <c r="U27" s="364"/>
      <c r="V27" s="364"/>
      <c r="W27" s="364"/>
      <c r="X27" s="364"/>
      <c r="Y27" s="365"/>
      <c r="Z27" s="366" t="s">
        <v>66</v>
      </c>
      <c r="AA27" s="366"/>
      <c r="AB27" s="366"/>
      <c r="AC27" s="366"/>
      <c r="AD27" s="367" t="s">
        <v>66</v>
      </c>
      <c r="AE27" s="367"/>
      <c r="AF27" s="367"/>
      <c r="AG27" s="367"/>
      <c r="AH27" s="367"/>
      <c r="AI27" s="367"/>
      <c r="AJ27" s="367"/>
      <c r="AK27" s="367"/>
      <c r="AL27" s="373" t="s">
        <v>66</v>
      </c>
      <c r="AM27" s="374"/>
      <c r="AN27" s="374"/>
      <c r="AO27" s="375"/>
      <c r="AP27" s="370" t="s">
        <v>230</v>
      </c>
      <c r="AQ27" s="371"/>
      <c r="AR27" s="371"/>
      <c r="AS27" s="371"/>
      <c r="AT27" s="371"/>
      <c r="AU27" s="371"/>
      <c r="AV27" s="371"/>
      <c r="AW27" s="371"/>
      <c r="AX27" s="371"/>
      <c r="AY27" s="371"/>
      <c r="AZ27" s="371"/>
      <c r="BA27" s="371"/>
      <c r="BB27" s="371"/>
      <c r="BC27" s="371"/>
      <c r="BD27" s="371"/>
      <c r="BE27" s="371"/>
      <c r="BF27" s="372"/>
      <c r="BG27" s="363">
        <v>177958</v>
      </c>
      <c r="BH27" s="364"/>
      <c r="BI27" s="364"/>
      <c r="BJ27" s="364"/>
      <c r="BK27" s="364"/>
      <c r="BL27" s="364"/>
      <c r="BM27" s="364"/>
      <c r="BN27" s="365"/>
      <c r="BO27" s="366">
        <v>100</v>
      </c>
      <c r="BP27" s="366"/>
      <c r="BQ27" s="366"/>
      <c r="BR27" s="366"/>
      <c r="BS27" s="380">
        <v>2096</v>
      </c>
      <c r="BT27" s="364"/>
      <c r="BU27" s="364"/>
      <c r="BV27" s="364"/>
      <c r="BW27" s="364"/>
      <c r="BX27" s="364"/>
      <c r="BY27" s="364"/>
      <c r="BZ27" s="364"/>
      <c r="CA27" s="364"/>
      <c r="CB27" s="381"/>
      <c r="CD27" s="382" t="s">
        <v>231</v>
      </c>
      <c r="CE27" s="383"/>
      <c r="CF27" s="383"/>
      <c r="CG27" s="383"/>
      <c r="CH27" s="383"/>
      <c r="CI27" s="383"/>
      <c r="CJ27" s="383"/>
      <c r="CK27" s="383"/>
      <c r="CL27" s="383"/>
      <c r="CM27" s="383"/>
      <c r="CN27" s="383"/>
      <c r="CO27" s="383"/>
      <c r="CP27" s="383"/>
      <c r="CQ27" s="384"/>
      <c r="CR27" s="363">
        <v>238172</v>
      </c>
      <c r="CS27" s="402"/>
      <c r="CT27" s="402"/>
      <c r="CU27" s="402"/>
      <c r="CV27" s="402"/>
      <c r="CW27" s="402"/>
      <c r="CX27" s="402"/>
      <c r="CY27" s="403"/>
      <c r="CZ27" s="373">
        <v>7.5</v>
      </c>
      <c r="DA27" s="404"/>
      <c r="DB27" s="404"/>
      <c r="DC27" s="405"/>
      <c r="DD27" s="380">
        <v>76021</v>
      </c>
      <c r="DE27" s="402"/>
      <c r="DF27" s="402"/>
      <c r="DG27" s="402"/>
      <c r="DH27" s="402"/>
      <c r="DI27" s="402"/>
      <c r="DJ27" s="402"/>
      <c r="DK27" s="403"/>
      <c r="DL27" s="380">
        <v>76021</v>
      </c>
      <c r="DM27" s="402"/>
      <c r="DN27" s="402"/>
      <c r="DO27" s="402"/>
      <c r="DP27" s="402"/>
      <c r="DQ27" s="402"/>
      <c r="DR27" s="402"/>
      <c r="DS27" s="402"/>
      <c r="DT27" s="402"/>
      <c r="DU27" s="402"/>
      <c r="DV27" s="403"/>
      <c r="DW27" s="373">
        <v>4.3</v>
      </c>
      <c r="DX27" s="404"/>
      <c r="DY27" s="404"/>
      <c r="DZ27" s="404"/>
      <c r="EA27" s="404"/>
      <c r="EB27" s="404"/>
      <c r="EC27" s="406"/>
    </row>
    <row r="28" spans="2:133" ht="11.25" customHeight="1" x14ac:dyDescent="0.2">
      <c r="B28" s="370" t="s">
        <v>232</v>
      </c>
      <c r="C28" s="371"/>
      <c r="D28" s="371"/>
      <c r="E28" s="371"/>
      <c r="F28" s="371"/>
      <c r="G28" s="371"/>
      <c r="H28" s="371"/>
      <c r="I28" s="371"/>
      <c r="J28" s="371"/>
      <c r="K28" s="371"/>
      <c r="L28" s="371"/>
      <c r="M28" s="371"/>
      <c r="N28" s="371"/>
      <c r="O28" s="371"/>
      <c r="P28" s="371"/>
      <c r="Q28" s="372"/>
      <c r="R28" s="363">
        <v>5220</v>
      </c>
      <c r="S28" s="364"/>
      <c r="T28" s="364"/>
      <c r="U28" s="364"/>
      <c r="V28" s="364"/>
      <c r="W28" s="364"/>
      <c r="X28" s="364"/>
      <c r="Y28" s="365"/>
      <c r="Z28" s="366">
        <v>0.2</v>
      </c>
      <c r="AA28" s="366"/>
      <c r="AB28" s="366"/>
      <c r="AC28" s="366"/>
      <c r="AD28" s="367" t="s">
        <v>66</v>
      </c>
      <c r="AE28" s="367"/>
      <c r="AF28" s="367"/>
      <c r="AG28" s="367"/>
      <c r="AH28" s="367"/>
      <c r="AI28" s="367"/>
      <c r="AJ28" s="367"/>
      <c r="AK28" s="367"/>
      <c r="AL28" s="373" t="s">
        <v>66</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233</v>
      </c>
      <c r="CE28" s="383"/>
      <c r="CF28" s="383"/>
      <c r="CG28" s="383"/>
      <c r="CH28" s="383"/>
      <c r="CI28" s="383"/>
      <c r="CJ28" s="383"/>
      <c r="CK28" s="383"/>
      <c r="CL28" s="383"/>
      <c r="CM28" s="383"/>
      <c r="CN28" s="383"/>
      <c r="CO28" s="383"/>
      <c r="CP28" s="383"/>
      <c r="CQ28" s="384"/>
      <c r="CR28" s="363">
        <v>373986</v>
      </c>
      <c r="CS28" s="364"/>
      <c r="CT28" s="364"/>
      <c r="CU28" s="364"/>
      <c r="CV28" s="364"/>
      <c r="CW28" s="364"/>
      <c r="CX28" s="364"/>
      <c r="CY28" s="365"/>
      <c r="CZ28" s="373">
        <v>11.8</v>
      </c>
      <c r="DA28" s="404"/>
      <c r="DB28" s="404"/>
      <c r="DC28" s="405"/>
      <c r="DD28" s="380">
        <v>363761</v>
      </c>
      <c r="DE28" s="364"/>
      <c r="DF28" s="364"/>
      <c r="DG28" s="364"/>
      <c r="DH28" s="364"/>
      <c r="DI28" s="364"/>
      <c r="DJ28" s="364"/>
      <c r="DK28" s="365"/>
      <c r="DL28" s="380">
        <v>363761</v>
      </c>
      <c r="DM28" s="364"/>
      <c r="DN28" s="364"/>
      <c r="DO28" s="364"/>
      <c r="DP28" s="364"/>
      <c r="DQ28" s="364"/>
      <c r="DR28" s="364"/>
      <c r="DS28" s="364"/>
      <c r="DT28" s="364"/>
      <c r="DU28" s="364"/>
      <c r="DV28" s="365"/>
      <c r="DW28" s="373">
        <v>20.6</v>
      </c>
      <c r="DX28" s="404"/>
      <c r="DY28" s="404"/>
      <c r="DZ28" s="404"/>
      <c r="EA28" s="404"/>
      <c r="EB28" s="404"/>
      <c r="EC28" s="406"/>
    </row>
    <row r="29" spans="2:133" ht="11.25" customHeight="1" x14ac:dyDescent="0.2">
      <c r="B29" s="370" t="s">
        <v>234</v>
      </c>
      <c r="C29" s="371"/>
      <c r="D29" s="371"/>
      <c r="E29" s="371"/>
      <c r="F29" s="371"/>
      <c r="G29" s="371"/>
      <c r="H29" s="371"/>
      <c r="I29" s="371"/>
      <c r="J29" s="371"/>
      <c r="K29" s="371"/>
      <c r="L29" s="371"/>
      <c r="M29" s="371"/>
      <c r="N29" s="371"/>
      <c r="O29" s="371"/>
      <c r="P29" s="371"/>
      <c r="Q29" s="372"/>
      <c r="R29" s="363">
        <v>41594</v>
      </c>
      <c r="S29" s="364"/>
      <c r="T29" s="364"/>
      <c r="U29" s="364"/>
      <c r="V29" s="364"/>
      <c r="W29" s="364"/>
      <c r="X29" s="364"/>
      <c r="Y29" s="365"/>
      <c r="Z29" s="366">
        <v>1.2</v>
      </c>
      <c r="AA29" s="366"/>
      <c r="AB29" s="366"/>
      <c r="AC29" s="366"/>
      <c r="AD29" s="367" t="s">
        <v>66</v>
      </c>
      <c r="AE29" s="367"/>
      <c r="AF29" s="367"/>
      <c r="AG29" s="367"/>
      <c r="AH29" s="367"/>
      <c r="AI29" s="367"/>
      <c r="AJ29" s="367"/>
      <c r="AK29" s="367"/>
      <c r="AL29" s="373" t="s">
        <v>66</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235</v>
      </c>
      <c r="CE29" s="412"/>
      <c r="CF29" s="382" t="s">
        <v>236</v>
      </c>
      <c r="CG29" s="383"/>
      <c r="CH29" s="383"/>
      <c r="CI29" s="383"/>
      <c r="CJ29" s="383"/>
      <c r="CK29" s="383"/>
      <c r="CL29" s="383"/>
      <c r="CM29" s="383"/>
      <c r="CN29" s="383"/>
      <c r="CO29" s="383"/>
      <c r="CP29" s="383"/>
      <c r="CQ29" s="384"/>
      <c r="CR29" s="363">
        <v>373756</v>
      </c>
      <c r="CS29" s="402"/>
      <c r="CT29" s="402"/>
      <c r="CU29" s="402"/>
      <c r="CV29" s="402"/>
      <c r="CW29" s="402"/>
      <c r="CX29" s="402"/>
      <c r="CY29" s="403"/>
      <c r="CZ29" s="373">
        <v>11.8</v>
      </c>
      <c r="DA29" s="404"/>
      <c r="DB29" s="404"/>
      <c r="DC29" s="405"/>
      <c r="DD29" s="380">
        <v>363531</v>
      </c>
      <c r="DE29" s="402"/>
      <c r="DF29" s="402"/>
      <c r="DG29" s="402"/>
      <c r="DH29" s="402"/>
      <c r="DI29" s="402"/>
      <c r="DJ29" s="402"/>
      <c r="DK29" s="403"/>
      <c r="DL29" s="380">
        <v>363531</v>
      </c>
      <c r="DM29" s="402"/>
      <c r="DN29" s="402"/>
      <c r="DO29" s="402"/>
      <c r="DP29" s="402"/>
      <c r="DQ29" s="402"/>
      <c r="DR29" s="402"/>
      <c r="DS29" s="402"/>
      <c r="DT29" s="402"/>
      <c r="DU29" s="402"/>
      <c r="DV29" s="403"/>
      <c r="DW29" s="373">
        <v>20.6</v>
      </c>
      <c r="DX29" s="404"/>
      <c r="DY29" s="404"/>
      <c r="DZ29" s="404"/>
      <c r="EA29" s="404"/>
      <c r="EB29" s="404"/>
      <c r="EC29" s="406"/>
    </row>
    <row r="30" spans="2:133" ht="11.25" customHeight="1" x14ac:dyDescent="0.2">
      <c r="B30" s="370" t="s">
        <v>237</v>
      </c>
      <c r="C30" s="371"/>
      <c r="D30" s="371"/>
      <c r="E30" s="371"/>
      <c r="F30" s="371"/>
      <c r="G30" s="371"/>
      <c r="H30" s="371"/>
      <c r="I30" s="371"/>
      <c r="J30" s="371"/>
      <c r="K30" s="371"/>
      <c r="L30" s="371"/>
      <c r="M30" s="371"/>
      <c r="N30" s="371"/>
      <c r="O30" s="371"/>
      <c r="P30" s="371"/>
      <c r="Q30" s="372"/>
      <c r="R30" s="363">
        <v>3235</v>
      </c>
      <c r="S30" s="364"/>
      <c r="T30" s="364"/>
      <c r="U30" s="364"/>
      <c r="V30" s="364"/>
      <c r="W30" s="364"/>
      <c r="X30" s="364"/>
      <c r="Y30" s="365"/>
      <c r="Z30" s="366">
        <v>0.1</v>
      </c>
      <c r="AA30" s="366"/>
      <c r="AB30" s="366"/>
      <c r="AC30" s="366"/>
      <c r="AD30" s="367" t="s">
        <v>66</v>
      </c>
      <c r="AE30" s="367"/>
      <c r="AF30" s="367"/>
      <c r="AG30" s="367"/>
      <c r="AH30" s="367"/>
      <c r="AI30" s="367"/>
      <c r="AJ30" s="367"/>
      <c r="AK30" s="367"/>
      <c r="AL30" s="373" t="s">
        <v>66</v>
      </c>
      <c r="AM30" s="374"/>
      <c r="AN30" s="374"/>
      <c r="AO30" s="375"/>
      <c r="AP30" s="345" t="s">
        <v>154</v>
      </c>
      <c r="AQ30" s="346"/>
      <c r="AR30" s="346"/>
      <c r="AS30" s="346"/>
      <c r="AT30" s="346"/>
      <c r="AU30" s="346"/>
      <c r="AV30" s="346"/>
      <c r="AW30" s="346"/>
      <c r="AX30" s="346"/>
      <c r="AY30" s="346"/>
      <c r="AZ30" s="346"/>
      <c r="BA30" s="346"/>
      <c r="BB30" s="346"/>
      <c r="BC30" s="346"/>
      <c r="BD30" s="346"/>
      <c r="BE30" s="346"/>
      <c r="BF30" s="347"/>
      <c r="BG30" s="345" t="s">
        <v>238</v>
      </c>
      <c r="BH30" s="413"/>
      <c r="BI30" s="413"/>
      <c r="BJ30" s="413"/>
      <c r="BK30" s="413"/>
      <c r="BL30" s="413"/>
      <c r="BM30" s="413"/>
      <c r="BN30" s="413"/>
      <c r="BO30" s="413"/>
      <c r="BP30" s="413"/>
      <c r="BQ30" s="414"/>
      <c r="BR30" s="345" t="s">
        <v>239</v>
      </c>
      <c r="BS30" s="413"/>
      <c r="BT30" s="413"/>
      <c r="BU30" s="413"/>
      <c r="BV30" s="413"/>
      <c r="BW30" s="413"/>
      <c r="BX30" s="413"/>
      <c r="BY30" s="413"/>
      <c r="BZ30" s="413"/>
      <c r="CA30" s="413"/>
      <c r="CB30" s="414"/>
      <c r="CD30" s="415"/>
      <c r="CE30" s="416"/>
      <c r="CF30" s="382" t="s">
        <v>240</v>
      </c>
      <c r="CG30" s="383"/>
      <c r="CH30" s="383"/>
      <c r="CI30" s="383"/>
      <c r="CJ30" s="383"/>
      <c r="CK30" s="383"/>
      <c r="CL30" s="383"/>
      <c r="CM30" s="383"/>
      <c r="CN30" s="383"/>
      <c r="CO30" s="383"/>
      <c r="CP30" s="383"/>
      <c r="CQ30" s="384"/>
      <c r="CR30" s="363">
        <v>354504</v>
      </c>
      <c r="CS30" s="364"/>
      <c r="CT30" s="364"/>
      <c r="CU30" s="364"/>
      <c r="CV30" s="364"/>
      <c r="CW30" s="364"/>
      <c r="CX30" s="364"/>
      <c r="CY30" s="365"/>
      <c r="CZ30" s="373">
        <v>11.1</v>
      </c>
      <c r="DA30" s="404"/>
      <c r="DB30" s="404"/>
      <c r="DC30" s="405"/>
      <c r="DD30" s="380">
        <v>345441</v>
      </c>
      <c r="DE30" s="364"/>
      <c r="DF30" s="364"/>
      <c r="DG30" s="364"/>
      <c r="DH30" s="364"/>
      <c r="DI30" s="364"/>
      <c r="DJ30" s="364"/>
      <c r="DK30" s="365"/>
      <c r="DL30" s="380">
        <v>345441</v>
      </c>
      <c r="DM30" s="364"/>
      <c r="DN30" s="364"/>
      <c r="DO30" s="364"/>
      <c r="DP30" s="364"/>
      <c r="DQ30" s="364"/>
      <c r="DR30" s="364"/>
      <c r="DS30" s="364"/>
      <c r="DT30" s="364"/>
      <c r="DU30" s="364"/>
      <c r="DV30" s="365"/>
      <c r="DW30" s="373">
        <v>19.600000000000001</v>
      </c>
      <c r="DX30" s="404"/>
      <c r="DY30" s="404"/>
      <c r="DZ30" s="404"/>
      <c r="EA30" s="404"/>
      <c r="EB30" s="404"/>
      <c r="EC30" s="406"/>
    </row>
    <row r="31" spans="2:133" ht="11.25" customHeight="1" x14ac:dyDescent="0.2">
      <c r="B31" s="370" t="s">
        <v>241</v>
      </c>
      <c r="C31" s="371"/>
      <c r="D31" s="371"/>
      <c r="E31" s="371"/>
      <c r="F31" s="371"/>
      <c r="G31" s="371"/>
      <c r="H31" s="371"/>
      <c r="I31" s="371"/>
      <c r="J31" s="371"/>
      <c r="K31" s="371"/>
      <c r="L31" s="371"/>
      <c r="M31" s="371"/>
      <c r="N31" s="371"/>
      <c r="O31" s="371"/>
      <c r="P31" s="371"/>
      <c r="Q31" s="372"/>
      <c r="R31" s="363">
        <v>224505</v>
      </c>
      <c r="S31" s="364"/>
      <c r="T31" s="364"/>
      <c r="U31" s="364"/>
      <c r="V31" s="364"/>
      <c r="W31" s="364"/>
      <c r="X31" s="364"/>
      <c r="Y31" s="365"/>
      <c r="Z31" s="366">
        <v>6.6</v>
      </c>
      <c r="AA31" s="366"/>
      <c r="AB31" s="366"/>
      <c r="AC31" s="366"/>
      <c r="AD31" s="367" t="s">
        <v>66</v>
      </c>
      <c r="AE31" s="367"/>
      <c r="AF31" s="367"/>
      <c r="AG31" s="367"/>
      <c r="AH31" s="367"/>
      <c r="AI31" s="367"/>
      <c r="AJ31" s="367"/>
      <c r="AK31" s="367"/>
      <c r="AL31" s="373" t="s">
        <v>66</v>
      </c>
      <c r="AM31" s="374"/>
      <c r="AN31" s="374"/>
      <c r="AO31" s="375"/>
      <c r="AP31" s="417" t="s">
        <v>242</v>
      </c>
      <c r="AQ31" s="418"/>
      <c r="AR31" s="418"/>
      <c r="AS31" s="418"/>
      <c r="AT31" s="419" t="s">
        <v>243</v>
      </c>
      <c r="AU31" s="420"/>
      <c r="AV31" s="420"/>
      <c r="AW31" s="420"/>
      <c r="AX31" s="352" t="s">
        <v>120</v>
      </c>
      <c r="AY31" s="353"/>
      <c r="AZ31" s="353"/>
      <c r="BA31" s="353"/>
      <c r="BB31" s="353"/>
      <c r="BC31" s="353"/>
      <c r="BD31" s="353"/>
      <c r="BE31" s="353"/>
      <c r="BF31" s="354"/>
      <c r="BG31" s="421">
        <v>98.3</v>
      </c>
      <c r="BH31" s="422"/>
      <c r="BI31" s="422"/>
      <c r="BJ31" s="422"/>
      <c r="BK31" s="422"/>
      <c r="BL31" s="422"/>
      <c r="BM31" s="361">
        <v>93.3</v>
      </c>
      <c r="BN31" s="422"/>
      <c r="BO31" s="422"/>
      <c r="BP31" s="422"/>
      <c r="BQ31" s="423"/>
      <c r="BR31" s="421">
        <v>98.1</v>
      </c>
      <c r="BS31" s="422"/>
      <c r="BT31" s="422"/>
      <c r="BU31" s="422"/>
      <c r="BV31" s="422"/>
      <c r="BW31" s="422"/>
      <c r="BX31" s="361">
        <v>94.6</v>
      </c>
      <c r="BY31" s="422"/>
      <c r="BZ31" s="422"/>
      <c r="CA31" s="422"/>
      <c r="CB31" s="423"/>
      <c r="CD31" s="415"/>
      <c r="CE31" s="416"/>
      <c r="CF31" s="382" t="s">
        <v>244</v>
      </c>
      <c r="CG31" s="383"/>
      <c r="CH31" s="383"/>
      <c r="CI31" s="383"/>
      <c r="CJ31" s="383"/>
      <c r="CK31" s="383"/>
      <c r="CL31" s="383"/>
      <c r="CM31" s="383"/>
      <c r="CN31" s="383"/>
      <c r="CO31" s="383"/>
      <c r="CP31" s="383"/>
      <c r="CQ31" s="384"/>
      <c r="CR31" s="363">
        <v>19252</v>
      </c>
      <c r="CS31" s="402"/>
      <c r="CT31" s="402"/>
      <c r="CU31" s="402"/>
      <c r="CV31" s="402"/>
      <c r="CW31" s="402"/>
      <c r="CX31" s="402"/>
      <c r="CY31" s="403"/>
      <c r="CZ31" s="373">
        <v>0.6</v>
      </c>
      <c r="DA31" s="404"/>
      <c r="DB31" s="404"/>
      <c r="DC31" s="405"/>
      <c r="DD31" s="380">
        <v>18090</v>
      </c>
      <c r="DE31" s="402"/>
      <c r="DF31" s="402"/>
      <c r="DG31" s="402"/>
      <c r="DH31" s="402"/>
      <c r="DI31" s="402"/>
      <c r="DJ31" s="402"/>
      <c r="DK31" s="403"/>
      <c r="DL31" s="380">
        <v>18090</v>
      </c>
      <c r="DM31" s="402"/>
      <c r="DN31" s="402"/>
      <c r="DO31" s="402"/>
      <c r="DP31" s="402"/>
      <c r="DQ31" s="402"/>
      <c r="DR31" s="402"/>
      <c r="DS31" s="402"/>
      <c r="DT31" s="402"/>
      <c r="DU31" s="402"/>
      <c r="DV31" s="403"/>
      <c r="DW31" s="373">
        <v>1</v>
      </c>
      <c r="DX31" s="404"/>
      <c r="DY31" s="404"/>
      <c r="DZ31" s="404"/>
      <c r="EA31" s="404"/>
      <c r="EB31" s="404"/>
      <c r="EC31" s="406"/>
    </row>
    <row r="32" spans="2:133" ht="11.25" customHeight="1" x14ac:dyDescent="0.2">
      <c r="B32" s="424" t="s">
        <v>245</v>
      </c>
      <c r="C32" s="425"/>
      <c r="D32" s="425"/>
      <c r="E32" s="425"/>
      <c r="F32" s="425"/>
      <c r="G32" s="425"/>
      <c r="H32" s="425"/>
      <c r="I32" s="425"/>
      <c r="J32" s="425"/>
      <c r="K32" s="425"/>
      <c r="L32" s="425"/>
      <c r="M32" s="425"/>
      <c r="N32" s="425"/>
      <c r="O32" s="425"/>
      <c r="P32" s="425"/>
      <c r="Q32" s="426"/>
      <c r="R32" s="363" t="s">
        <v>66</v>
      </c>
      <c r="S32" s="364"/>
      <c r="T32" s="364"/>
      <c r="U32" s="364"/>
      <c r="V32" s="364"/>
      <c r="W32" s="364"/>
      <c r="X32" s="364"/>
      <c r="Y32" s="365"/>
      <c r="Z32" s="366" t="s">
        <v>66</v>
      </c>
      <c r="AA32" s="366"/>
      <c r="AB32" s="366"/>
      <c r="AC32" s="366"/>
      <c r="AD32" s="367" t="s">
        <v>66</v>
      </c>
      <c r="AE32" s="367"/>
      <c r="AF32" s="367"/>
      <c r="AG32" s="367"/>
      <c r="AH32" s="367"/>
      <c r="AI32" s="367"/>
      <c r="AJ32" s="367"/>
      <c r="AK32" s="367"/>
      <c r="AL32" s="373" t="s">
        <v>66</v>
      </c>
      <c r="AM32" s="374"/>
      <c r="AN32" s="374"/>
      <c r="AO32" s="375"/>
      <c r="AP32" s="427"/>
      <c r="AQ32" s="428"/>
      <c r="AR32" s="428"/>
      <c r="AS32" s="428"/>
      <c r="AT32" s="429"/>
      <c r="AU32" s="369" t="s">
        <v>246</v>
      </c>
      <c r="AV32" s="369"/>
      <c r="AW32" s="369"/>
      <c r="AX32" s="370" t="s">
        <v>247</v>
      </c>
      <c r="AY32" s="371"/>
      <c r="AZ32" s="371"/>
      <c r="BA32" s="371"/>
      <c r="BB32" s="371"/>
      <c r="BC32" s="371"/>
      <c r="BD32" s="371"/>
      <c r="BE32" s="371"/>
      <c r="BF32" s="372"/>
      <c r="BG32" s="430">
        <v>98.6</v>
      </c>
      <c r="BH32" s="402"/>
      <c r="BI32" s="402"/>
      <c r="BJ32" s="402"/>
      <c r="BK32" s="402"/>
      <c r="BL32" s="402"/>
      <c r="BM32" s="374">
        <v>95.2</v>
      </c>
      <c r="BN32" s="431"/>
      <c r="BO32" s="431"/>
      <c r="BP32" s="431"/>
      <c r="BQ32" s="432"/>
      <c r="BR32" s="430">
        <v>98.1</v>
      </c>
      <c r="BS32" s="402"/>
      <c r="BT32" s="402"/>
      <c r="BU32" s="402"/>
      <c r="BV32" s="402"/>
      <c r="BW32" s="402"/>
      <c r="BX32" s="374">
        <v>95.8</v>
      </c>
      <c r="BY32" s="431"/>
      <c r="BZ32" s="431"/>
      <c r="CA32" s="431"/>
      <c r="CB32" s="432"/>
      <c r="CD32" s="433"/>
      <c r="CE32" s="434"/>
      <c r="CF32" s="382" t="s">
        <v>248</v>
      </c>
      <c r="CG32" s="383"/>
      <c r="CH32" s="383"/>
      <c r="CI32" s="383"/>
      <c r="CJ32" s="383"/>
      <c r="CK32" s="383"/>
      <c r="CL32" s="383"/>
      <c r="CM32" s="383"/>
      <c r="CN32" s="383"/>
      <c r="CO32" s="383"/>
      <c r="CP32" s="383"/>
      <c r="CQ32" s="384"/>
      <c r="CR32" s="363">
        <v>230</v>
      </c>
      <c r="CS32" s="364"/>
      <c r="CT32" s="364"/>
      <c r="CU32" s="364"/>
      <c r="CV32" s="364"/>
      <c r="CW32" s="364"/>
      <c r="CX32" s="364"/>
      <c r="CY32" s="365"/>
      <c r="CZ32" s="373">
        <v>0</v>
      </c>
      <c r="DA32" s="404"/>
      <c r="DB32" s="404"/>
      <c r="DC32" s="405"/>
      <c r="DD32" s="380">
        <v>230</v>
      </c>
      <c r="DE32" s="364"/>
      <c r="DF32" s="364"/>
      <c r="DG32" s="364"/>
      <c r="DH32" s="364"/>
      <c r="DI32" s="364"/>
      <c r="DJ32" s="364"/>
      <c r="DK32" s="365"/>
      <c r="DL32" s="380">
        <v>230</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2">
      <c r="B33" s="370" t="s">
        <v>249</v>
      </c>
      <c r="C33" s="371"/>
      <c r="D33" s="371"/>
      <c r="E33" s="371"/>
      <c r="F33" s="371"/>
      <c r="G33" s="371"/>
      <c r="H33" s="371"/>
      <c r="I33" s="371"/>
      <c r="J33" s="371"/>
      <c r="K33" s="371"/>
      <c r="L33" s="371"/>
      <c r="M33" s="371"/>
      <c r="N33" s="371"/>
      <c r="O33" s="371"/>
      <c r="P33" s="371"/>
      <c r="Q33" s="372"/>
      <c r="R33" s="363">
        <v>249880</v>
      </c>
      <c r="S33" s="364"/>
      <c r="T33" s="364"/>
      <c r="U33" s="364"/>
      <c r="V33" s="364"/>
      <c r="W33" s="364"/>
      <c r="X33" s="364"/>
      <c r="Y33" s="365"/>
      <c r="Z33" s="366">
        <v>7.3</v>
      </c>
      <c r="AA33" s="366"/>
      <c r="AB33" s="366"/>
      <c r="AC33" s="366"/>
      <c r="AD33" s="367" t="s">
        <v>66</v>
      </c>
      <c r="AE33" s="367"/>
      <c r="AF33" s="367"/>
      <c r="AG33" s="367"/>
      <c r="AH33" s="367"/>
      <c r="AI33" s="367"/>
      <c r="AJ33" s="367"/>
      <c r="AK33" s="367"/>
      <c r="AL33" s="373" t="s">
        <v>66</v>
      </c>
      <c r="AM33" s="374"/>
      <c r="AN33" s="374"/>
      <c r="AO33" s="375"/>
      <c r="AP33" s="435"/>
      <c r="AQ33" s="436"/>
      <c r="AR33" s="436"/>
      <c r="AS33" s="436"/>
      <c r="AT33" s="437"/>
      <c r="AU33" s="438"/>
      <c r="AV33" s="438"/>
      <c r="AW33" s="438"/>
      <c r="AX33" s="408" t="s">
        <v>250</v>
      </c>
      <c r="AY33" s="409"/>
      <c r="AZ33" s="409"/>
      <c r="BA33" s="409"/>
      <c r="BB33" s="409"/>
      <c r="BC33" s="409"/>
      <c r="BD33" s="409"/>
      <c r="BE33" s="409"/>
      <c r="BF33" s="410"/>
      <c r="BG33" s="439">
        <v>97.9</v>
      </c>
      <c r="BH33" s="440"/>
      <c r="BI33" s="440"/>
      <c r="BJ33" s="440"/>
      <c r="BK33" s="440"/>
      <c r="BL33" s="440"/>
      <c r="BM33" s="441">
        <v>91</v>
      </c>
      <c r="BN33" s="440"/>
      <c r="BO33" s="440"/>
      <c r="BP33" s="440"/>
      <c r="BQ33" s="442"/>
      <c r="BR33" s="439">
        <v>98.1</v>
      </c>
      <c r="BS33" s="440"/>
      <c r="BT33" s="440"/>
      <c r="BU33" s="440"/>
      <c r="BV33" s="440"/>
      <c r="BW33" s="440"/>
      <c r="BX33" s="441">
        <v>91.8</v>
      </c>
      <c r="BY33" s="440"/>
      <c r="BZ33" s="440"/>
      <c r="CA33" s="440"/>
      <c r="CB33" s="442"/>
      <c r="CD33" s="382" t="s">
        <v>251</v>
      </c>
      <c r="CE33" s="383"/>
      <c r="CF33" s="383"/>
      <c r="CG33" s="383"/>
      <c r="CH33" s="383"/>
      <c r="CI33" s="383"/>
      <c r="CJ33" s="383"/>
      <c r="CK33" s="383"/>
      <c r="CL33" s="383"/>
      <c r="CM33" s="383"/>
      <c r="CN33" s="383"/>
      <c r="CO33" s="383"/>
      <c r="CP33" s="383"/>
      <c r="CQ33" s="384"/>
      <c r="CR33" s="363">
        <v>1310915</v>
      </c>
      <c r="CS33" s="402"/>
      <c r="CT33" s="402"/>
      <c r="CU33" s="402"/>
      <c r="CV33" s="402"/>
      <c r="CW33" s="402"/>
      <c r="CX33" s="402"/>
      <c r="CY33" s="403"/>
      <c r="CZ33" s="373">
        <v>41.2</v>
      </c>
      <c r="DA33" s="404"/>
      <c r="DB33" s="404"/>
      <c r="DC33" s="405"/>
      <c r="DD33" s="380">
        <v>987129</v>
      </c>
      <c r="DE33" s="402"/>
      <c r="DF33" s="402"/>
      <c r="DG33" s="402"/>
      <c r="DH33" s="402"/>
      <c r="DI33" s="402"/>
      <c r="DJ33" s="402"/>
      <c r="DK33" s="403"/>
      <c r="DL33" s="380">
        <v>712642</v>
      </c>
      <c r="DM33" s="402"/>
      <c r="DN33" s="402"/>
      <c r="DO33" s="402"/>
      <c r="DP33" s="402"/>
      <c r="DQ33" s="402"/>
      <c r="DR33" s="402"/>
      <c r="DS33" s="402"/>
      <c r="DT33" s="402"/>
      <c r="DU33" s="402"/>
      <c r="DV33" s="403"/>
      <c r="DW33" s="373">
        <v>40.4</v>
      </c>
      <c r="DX33" s="404"/>
      <c r="DY33" s="404"/>
      <c r="DZ33" s="404"/>
      <c r="EA33" s="404"/>
      <c r="EB33" s="404"/>
      <c r="EC33" s="406"/>
    </row>
    <row r="34" spans="2:133" ht="11.25" customHeight="1" x14ac:dyDescent="0.2">
      <c r="B34" s="370" t="s">
        <v>252</v>
      </c>
      <c r="C34" s="371"/>
      <c r="D34" s="371"/>
      <c r="E34" s="371"/>
      <c r="F34" s="371"/>
      <c r="G34" s="371"/>
      <c r="H34" s="371"/>
      <c r="I34" s="371"/>
      <c r="J34" s="371"/>
      <c r="K34" s="371"/>
      <c r="L34" s="371"/>
      <c r="M34" s="371"/>
      <c r="N34" s="371"/>
      <c r="O34" s="371"/>
      <c r="P34" s="371"/>
      <c r="Q34" s="372"/>
      <c r="R34" s="363">
        <v>18058</v>
      </c>
      <c r="S34" s="364"/>
      <c r="T34" s="364"/>
      <c r="U34" s="364"/>
      <c r="V34" s="364"/>
      <c r="W34" s="364"/>
      <c r="X34" s="364"/>
      <c r="Y34" s="365"/>
      <c r="Z34" s="366">
        <v>0.5</v>
      </c>
      <c r="AA34" s="366"/>
      <c r="AB34" s="366"/>
      <c r="AC34" s="366"/>
      <c r="AD34" s="367" t="s">
        <v>66</v>
      </c>
      <c r="AE34" s="367"/>
      <c r="AF34" s="367"/>
      <c r="AG34" s="367"/>
      <c r="AH34" s="367"/>
      <c r="AI34" s="367"/>
      <c r="AJ34" s="367"/>
      <c r="AK34" s="367"/>
      <c r="AL34" s="373" t="s">
        <v>66</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253</v>
      </c>
      <c r="CE34" s="383"/>
      <c r="CF34" s="383"/>
      <c r="CG34" s="383"/>
      <c r="CH34" s="383"/>
      <c r="CI34" s="383"/>
      <c r="CJ34" s="383"/>
      <c r="CK34" s="383"/>
      <c r="CL34" s="383"/>
      <c r="CM34" s="383"/>
      <c r="CN34" s="383"/>
      <c r="CO34" s="383"/>
      <c r="CP34" s="383"/>
      <c r="CQ34" s="384"/>
      <c r="CR34" s="363">
        <v>469655</v>
      </c>
      <c r="CS34" s="364"/>
      <c r="CT34" s="364"/>
      <c r="CU34" s="364"/>
      <c r="CV34" s="364"/>
      <c r="CW34" s="364"/>
      <c r="CX34" s="364"/>
      <c r="CY34" s="365"/>
      <c r="CZ34" s="373">
        <v>14.8</v>
      </c>
      <c r="DA34" s="404"/>
      <c r="DB34" s="404"/>
      <c r="DC34" s="405"/>
      <c r="DD34" s="380">
        <v>324820</v>
      </c>
      <c r="DE34" s="364"/>
      <c r="DF34" s="364"/>
      <c r="DG34" s="364"/>
      <c r="DH34" s="364"/>
      <c r="DI34" s="364"/>
      <c r="DJ34" s="364"/>
      <c r="DK34" s="365"/>
      <c r="DL34" s="380">
        <v>274854</v>
      </c>
      <c r="DM34" s="364"/>
      <c r="DN34" s="364"/>
      <c r="DO34" s="364"/>
      <c r="DP34" s="364"/>
      <c r="DQ34" s="364"/>
      <c r="DR34" s="364"/>
      <c r="DS34" s="364"/>
      <c r="DT34" s="364"/>
      <c r="DU34" s="364"/>
      <c r="DV34" s="365"/>
      <c r="DW34" s="373">
        <v>15.6</v>
      </c>
      <c r="DX34" s="404"/>
      <c r="DY34" s="404"/>
      <c r="DZ34" s="404"/>
      <c r="EA34" s="404"/>
      <c r="EB34" s="404"/>
      <c r="EC34" s="406"/>
    </row>
    <row r="35" spans="2:133" ht="11.25" customHeight="1" x14ac:dyDescent="0.2">
      <c r="B35" s="370" t="s">
        <v>254</v>
      </c>
      <c r="C35" s="371"/>
      <c r="D35" s="371"/>
      <c r="E35" s="371"/>
      <c r="F35" s="371"/>
      <c r="G35" s="371"/>
      <c r="H35" s="371"/>
      <c r="I35" s="371"/>
      <c r="J35" s="371"/>
      <c r="K35" s="371"/>
      <c r="L35" s="371"/>
      <c r="M35" s="371"/>
      <c r="N35" s="371"/>
      <c r="O35" s="371"/>
      <c r="P35" s="371"/>
      <c r="Q35" s="372"/>
      <c r="R35" s="363">
        <v>30887</v>
      </c>
      <c r="S35" s="364"/>
      <c r="T35" s="364"/>
      <c r="U35" s="364"/>
      <c r="V35" s="364"/>
      <c r="W35" s="364"/>
      <c r="X35" s="364"/>
      <c r="Y35" s="365"/>
      <c r="Z35" s="366">
        <v>0.9</v>
      </c>
      <c r="AA35" s="366"/>
      <c r="AB35" s="366"/>
      <c r="AC35" s="366"/>
      <c r="AD35" s="367" t="s">
        <v>66</v>
      </c>
      <c r="AE35" s="367"/>
      <c r="AF35" s="367"/>
      <c r="AG35" s="367"/>
      <c r="AH35" s="367"/>
      <c r="AI35" s="367"/>
      <c r="AJ35" s="367"/>
      <c r="AK35" s="367"/>
      <c r="AL35" s="373" t="s">
        <v>66</v>
      </c>
      <c r="AM35" s="374"/>
      <c r="AN35" s="374"/>
      <c r="AO35" s="375"/>
      <c r="AP35" s="445"/>
      <c r="AQ35" s="345" t="s">
        <v>255</v>
      </c>
      <c r="AR35" s="346"/>
      <c r="AS35" s="346"/>
      <c r="AT35" s="346"/>
      <c r="AU35" s="346"/>
      <c r="AV35" s="346"/>
      <c r="AW35" s="346"/>
      <c r="AX35" s="346"/>
      <c r="AY35" s="346"/>
      <c r="AZ35" s="346"/>
      <c r="BA35" s="346"/>
      <c r="BB35" s="346"/>
      <c r="BC35" s="346"/>
      <c r="BD35" s="346"/>
      <c r="BE35" s="346"/>
      <c r="BF35" s="347"/>
      <c r="BG35" s="345" t="s">
        <v>256</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257</v>
      </c>
      <c r="CE35" s="383"/>
      <c r="CF35" s="383"/>
      <c r="CG35" s="383"/>
      <c r="CH35" s="383"/>
      <c r="CI35" s="383"/>
      <c r="CJ35" s="383"/>
      <c r="CK35" s="383"/>
      <c r="CL35" s="383"/>
      <c r="CM35" s="383"/>
      <c r="CN35" s="383"/>
      <c r="CO35" s="383"/>
      <c r="CP35" s="383"/>
      <c r="CQ35" s="384"/>
      <c r="CR35" s="363">
        <v>18236</v>
      </c>
      <c r="CS35" s="402"/>
      <c r="CT35" s="402"/>
      <c r="CU35" s="402"/>
      <c r="CV35" s="402"/>
      <c r="CW35" s="402"/>
      <c r="CX35" s="402"/>
      <c r="CY35" s="403"/>
      <c r="CZ35" s="373">
        <v>0.6</v>
      </c>
      <c r="DA35" s="404"/>
      <c r="DB35" s="404"/>
      <c r="DC35" s="405"/>
      <c r="DD35" s="380">
        <v>16255</v>
      </c>
      <c r="DE35" s="402"/>
      <c r="DF35" s="402"/>
      <c r="DG35" s="402"/>
      <c r="DH35" s="402"/>
      <c r="DI35" s="402"/>
      <c r="DJ35" s="402"/>
      <c r="DK35" s="403"/>
      <c r="DL35" s="380">
        <v>16255</v>
      </c>
      <c r="DM35" s="402"/>
      <c r="DN35" s="402"/>
      <c r="DO35" s="402"/>
      <c r="DP35" s="402"/>
      <c r="DQ35" s="402"/>
      <c r="DR35" s="402"/>
      <c r="DS35" s="402"/>
      <c r="DT35" s="402"/>
      <c r="DU35" s="402"/>
      <c r="DV35" s="403"/>
      <c r="DW35" s="373">
        <v>0.9</v>
      </c>
      <c r="DX35" s="404"/>
      <c r="DY35" s="404"/>
      <c r="DZ35" s="404"/>
      <c r="EA35" s="404"/>
      <c r="EB35" s="404"/>
      <c r="EC35" s="406"/>
    </row>
    <row r="36" spans="2:133" ht="11.25" customHeight="1" x14ac:dyDescent="0.2">
      <c r="B36" s="370" t="s">
        <v>258</v>
      </c>
      <c r="C36" s="371"/>
      <c r="D36" s="371"/>
      <c r="E36" s="371"/>
      <c r="F36" s="371"/>
      <c r="G36" s="371"/>
      <c r="H36" s="371"/>
      <c r="I36" s="371"/>
      <c r="J36" s="371"/>
      <c r="K36" s="371"/>
      <c r="L36" s="371"/>
      <c r="M36" s="371"/>
      <c r="N36" s="371"/>
      <c r="O36" s="371"/>
      <c r="P36" s="371"/>
      <c r="Q36" s="372"/>
      <c r="R36" s="363">
        <v>244507</v>
      </c>
      <c r="S36" s="364"/>
      <c r="T36" s="364"/>
      <c r="U36" s="364"/>
      <c r="V36" s="364"/>
      <c r="W36" s="364"/>
      <c r="X36" s="364"/>
      <c r="Y36" s="365"/>
      <c r="Z36" s="366">
        <v>7.2</v>
      </c>
      <c r="AA36" s="366"/>
      <c r="AB36" s="366"/>
      <c r="AC36" s="366"/>
      <c r="AD36" s="367" t="s">
        <v>66</v>
      </c>
      <c r="AE36" s="367"/>
      <c r="AF36" s="367"/>
      <c r="AG36" s="367"/>
      <c r="AH36" s="367"/>
      <c r="AI36" s="367"/>
      <c r="AJ36" s="367"/>
      <c r="AK36" s="367"/>
      <c r="AL36" s="373" t="s">
        <v>66</v>
      </c>
      <c r="AM36" s="374"/>
      <c r="AN36" s="374"/>
      <c r="AO36" s="375"/>
      <c r="AP36" s="445"/>
      <c r="AQ36" s="446" t="s">
        <v>259</v>
      </c>
      <c r="AR36" s="447"/>
      <c r="AS36" s="447"/>
      <c r="AT36" s="447"/>
      <c r="AU36" s="447"/>
      <c r="AV36" s="447"/>
      <c r="AW36" s="447"/>
      <c r="AX36" s="447"/>
      <c r="AY36" s="448"/>
      <c r="AZ36" s="355">
        <v>376664</v>
      </c>
      <c r="BA36" s="356"/>
      <c r="BB36" s="356"/>
      <c r="BC36" s="356"/>
      <c r="BD36" s="356"/>
      <c r="BE36" s="356"/>
      <c r="BF36" s="449"/>
      <c r="BG36" s="376" t="s">
        <v>260</v>
      </c>
      <c r="BH36" s="377"/>
      <c r="BI36" s="377"/>
      <c r="BJ36" s="377"/>
      <c r="BK36" s="377"/>
      <c r="BL36" s="377"/>
      <c r="BM36" s="377"/>
      <c r="BN36" s="377"/>
      <c r="BO36" s="377"/>
      <c r="BP36" s="377"/>
      <c r="BQ36" s="377"/>
      <c r="BR36" s="377"/>
      <c r="BS36" s="377"/>
      <c r="BT36" s="377"/>
      <c r="BU36" s="378"/>
      <c r="BV36" s="355">
        <v>16516</v>
      </c>
      <c r="BW36" s="356"/>
      <c r="BX36" s="356"/>
      <c r="BY36" s="356"/>
      <c r="BZ36" s="356"/>
      <c r="CA36" s="356"/>
      <c r="CB36" s="449"/>
      <c r="CD36" s="382" t="s">
        <v>261</v>
      </c>
      <c r="CE36" s="383"/>
      <c r="CF36" s="383"/>
      <c r="CG36" s="383"/>
      <c r="CH36" s="383"/>
      <c r="CI36" s="383"/>
      <c r="CJ36" s="383"/>
      <c r="CK36" s="383"/>
      <c r="CL36" s="383"/>
      <c r="CM36" s="383"/>
      <c r="CN36" s="383"/>
      <c r="CO36" s="383"/>
      <c r="CP36" s="383"/>
      <c r="CQ36" s="384"/>
      <c r="CR36" s="363">
        <v>328689</v>
      </c>
      <c r="CS36" s="364"/>
      <c r="CT36" s="364"/>
      <c r="CU36" s="364"/>
      <c r="CV36" s="364"/>
      <c r="CW36" s="364"/>
      <c r="CX36" s="364"/>
      <c r="CY36" s="365"/>
      <c r="CZ36" s="373">
        <v>10.3</v>
      </c>
      <c r="DA36" s="404"/>
      <c r="DB36" s="404"/>
      <c r="DC36" s="405"/>
      <c r="DD36" s="380">
        <v>204852</v>
      </c>
      <c r="DE36" s="364"/>
      <c r="DF36" s="364"/>
      <c r="DG36" s="364"/>
      <c r="DH36" s="364"/>
      <c r="DI36" s="364"/>
      <c r="DJ36" s="364"/>
      <c r="DK36" s="365"/>
      <c r="DL36" s="380">
        <v>159686</v>
      </c>
      <c r="DM36" s="364"/>
      <c r="DN36" s="364"/>
      <c r="DO36" s="364"/>
      <c r="DP36" s="364"/>
      <c r="DQ36" s="364"/>
      <c r="DR36" s="364"/>
      <c r="DS36" s="364"/>
      <c r="DT36" s="364"/>
      <c r="DU36" s="364"/>
      <c r="DV36" s="365"/>
      <c r="DW36" s="373">
        <v>9.1</v>
      </c>
      <c r="DX36" s="404"/>
      <c r="DY36" s="404"/>
      <c r="DZ36" s="404"/>
      <c r="EA36" s="404"/>
      <c r="EB36" s="404"/>
      <c r="EC36" s="406"/>
    </row>
    <row r="37" spans="2:133" ht="11.25" customHeight="1" x14ac:dyDescent="0.2">
      <c r="B37" s="370" t="s">
        <v>262</v>
      </c>
      <c r="C37" s="371"/>
      <c r="D37" s="371"/>
      <c r="E37" s="371"/>
      <c r="F37" s="371"/>
      <c r="G37" s="371"/>
      <c r="H37" s="371"/>
      <c r="I37" s="371"/>
      <c r="J37" s="371"/>
      <c r="K37" s="371"/>
      <c r="L37" s="371"/>
      <c r="M37" s="371"/>
      <c r="N37" s="371"/>
      <c r="O37" s="371"/>
      <c r="P37" s="371"/>
      <c r="Q37" s="372"/>
      <c r="R37" s="363">
        <v>160555</v>
      </c>
      <c r="S37" s="364"/>
      <c r="T37" s="364"/>
      <c r="U37" s="364"/>
      <c r="V37" s="364"/>
      <c r="W37" s="364"/>
      <c r="X37" s="364"/>
      <c r="Y37" s="365"/>
      <c r="Z37" s="366">
        <v>4.7</v>
      </c>
      <c r="AA37" s="366"/>
      <c r="AB37" s="366"/>
      <c r="AC37" s="366"/>
      <c r="AD37" s="367" t="s">
        <v>66</v>
      </c>
      <c r="AE37" s="367"/>
      <c r="AF37" s="367"/>
      <c r="AG37" s="367"/>
      <c r="AH37" s="367"/>
      <c r="AI37" s="367"/>
      <c r="AJ37" s="367"/>
      <c r="AK37" s="367"/>
      <c r="AL37" s="373" t="s">
        <v>66</v>
      </c>
      <c r="AM37" s="374"/>
      <c r="AN37" s="374"/>
      <c r="AO37" s="375"/>
      <c r="AQ37" s="450" t="s">
        <v>263</v>
      </c>
      <c r="AR37" s="451"/>
      <c r="AS37" s="451"/>
      <c r="AT37" s="451"/>
      <c r="AU37" s="451"/>
      <c r="AV37" s="451"/>
      <c r="AW37" s="451"/>
      <c r="AX37" s="451"/>
      <c r="AY37" s="452"/>
      <c r="AZ37" s="363">
        <v>67610</v>
      </c>
      <c r="BA37" s="364"/>
      <c r="BB37" s="364"/>
      <c r="BC37" s="364"/>
      <c r="BD37" s="402"/>
      <c r="BE37" s="402"/>
      <c r="BF37" s="432"/>
      <c r="BG37" s="382" t="s">
        <v>264</v>
      </c>
      <c r="BH37" s="383"/>
      <c r="BI37" s="383"/>
      <c r="BJ37" s="383"/>
      <c r="BK37" s="383"/>
      <c r="BL37" s="383"/>
      <c r="BM37" s="383"/>
      <c r="BN37" s="383"/>
      <c r="BO37" s="383"/>
      <c r="BP37" s="383"/>
      <c r="BQ37" s="383"/>
      <c r="BR37" s="383"/>
      <c r="BS37" s="383"/>
      <c r="BT37" s="383"/>
      <c r="BU37" s="384"/>
      <c r="BV37" s="363">
        <v>2814</v>
      </c>
      <c r="BW37" s="364"/>
      <c r="BX37" s="364"/>
      <c r="BY37" s="364"/>
      <c r="BZ37" s="364"/>
      <c r="CA37" s="364"/>
      <c r="CB37" s="381"/>
      <c r="CD37" s="382" t="s">
        <v>265</v>
      </c>
      <c r="CE37" s="383"/>
      <c r="CF37" s="383"/>
      <c r="CG37" s="383"/>
      <c r="CH37" s="383"/>
      <c r="CI37" s="383"/>
      <c r="CJ37" s="383"/>
      <c r="CK37" s="383"/>
      <c r="CL37" s="383"/>
      <c r="CM37" s="383"/>
      <c r="CN37" s="383"/>
      <c r="CO37" s="383"/>
      <c r="CP37" s="383"/>
      <c r="CQ37" s="384"/>
      <c r="CR37" s="363">
        <v>91842</v>
      </c>
      <c r="CS37" s="402"/>
      <c r="CT37" s="402"/>
      <c r="CU37" s="402"/>
      <c r="CV37" s="402"/>
      <c r="CW37" s="402"/>
      <c r="CX37" s="402"/>
      <c r="CY37" s="403"/>
      <c r="CZ37" s="373">
        <v>2.9</v>
      </c>
      <c r="DA37" s="404"/>
      <c r="DB37" s="404"/>
      <c r="DC37" s="405"/>
      <c r="DD37" s="380">
        <v>91842</v>
      </c>
      <c r="DE37" s="402"/>
      <c r="DF37" s="402"/>
      <c r="DG37" s="402"/>
      <c r="DH37" s="402"/>
      <c r="DI37" s="402"/>
      <c r="DJ37" s="402"/>
      <c r="DK37" s="403"/>
      <c r="DL37" s="380">
        <v>90989</v>
      </c>
      <c r="DM37" s="402"/>
      <c r="DN37" s="402"/>
      <c r="DO37" s="402"/>
      <c r="DP37" s="402"/>
      <c r="DQ37" s="402"/>
      <c r="DR37" s="402"/>
      <c r="DS37" s="402"/>
      <c r="DT37" s="402"/>
      <c r="DU37" s="402"/>
      <c r="DV37" s="403"/>
      <c r="DW37" s="373">
        <v>5.2</v>
      </c>
      <c r="DX37" s="404"/>
      <c r="DY37" s="404"/>
      <c r="DZ37" s="404"/>
      <c r="EA37" s="404"/>
      <c r="EB37" s="404"/>
      <c r="EC37" s="406"/>
    </row>
    <row r="38" spans="2:133" ht="11.25" customHeight="1" x14ac:dyDescent="0.2">
      <c r="B38" s="370" t="s">
        <v>266</v>
      </c>
      <c r="C38" s="371"/>
      <c r="D38" s="371"/>
      <c r="E38" s="371"/>
      <c r="F38" s="371"/>
      <c r="G38" s="371"/>
      <c r="H38" s="371"/>
      <c r="I38" s="371"/>
      <c r="J38" s="371"/>
      <c r="K38" s="371"/>
      <c r="L38" s="371"/>
      <c r="M38" s="371"/>
      <c r="N38" s="371"/>
      <c r="O38" s="371"/>
      <c r="P38" s="371"/>
      <c r="Q38" s="372"/>
      <c r="R38" s="363">
        <v>154132</v>
      </c>
      <c r="S38" s="364"/>
      <c r="T38" s="364"/>
      <c r="U38" s="364"/>
      <c r="V38" s="364"/>
      <c r="W38" s="364"/>
      <c r="X38" s="364"/>
      <c r="Y38" s="365"/>
      <c r="Z38" s="366">
        <v>4.5</v>
      </c>
      <c r="AA38" s="366"/>
      <c r="AB38" s="366"/>
      <c r="AC38" s="366"/>
      <c r="AD38" s="367">
        <v>162</v>
      </c>
      <c r="AE38" s="367"/>
      <c r="AF38" s="367"/>
      <c r="AG38" s="367"/>
      <c r="AH38" s="367"/>
      <c r="AI38" s="367"/>
      <c r="AJ38" s="367"/>
      <c r="AK38" s="367"/>
      <c r="AL38" s="373">
        <v>0</v>
      </c>
      <c r="AM38" s="374"/>
      <c r="AN38" s="374"/>
      <c r="AO38" s="375"/>
      <c r="AQ38" s="450" t="s">
        <v>267</v>
      </c>
      <c r="AR38" s="451"/>
      <c r="AS38" s="451"/>
      <c r="AT38" s="451"/>
      <c r="AU38" s="451"/>
      <c r="AV38" s="451"/>
      <c r="AW38" s="451"/>
      <c r="AX38" s="451"/>
      <c r="AY38" s="452"/>
      <c r="AZ38" s="363">
        <v>25840</v>
      </c>
      <c r="BA38" s="364"/>
      <c r="BB38" s="364"/>
      <c r="BC38" s="364"/>
      <c r="BD38" s="402"/>
      <c r="BE38" s="402"/>
      <c r="BF38" s="432"/>
      <c r="BG38" s="382" t="s">
        <v>268</v>
      </c>
      <c r="BH38" s="383"/>
      <c r="BI38" s="383"/>
      <c r="BJ38" s="383"/>
      <c r="BK38" s="383"/>
      <c r="BL38" s="383"/>
      <c r="BM38" s="383"/>
      <c r="BN38" s="383"/>
      <c r="BO38" s="383"/>
      <c r="BP38" s="383"/>
      <c r="BQ38" s="383"/>
      <c r="BR38" s="383"/>
      <c r="BS38" s="383"/>
      <c r="BT38" s="383"/>
      <c r="BU38" s="384"/>
      <c r="BV38" s="363">
        <v>582</v>
      </c>
      <c r="BW38" s="364"/>
      <c r="BX38" s="364"/>
      <c r="BY38" s="364"/>
      <c r="BZ38" s="364"/>
      <c r="CA38" s="364"/>
      <c r="CB38" s="381"/>
      <c r="CD38" s="382" t="s">
        <v>269</v>
      </c>
      <c r="CE38" s="383"/>
      <c r="CF38" s="383"/>
      <c r="CG38" s="383"/>
      <c r="CH38" s="383"/>
      <c r="CI38" s="383"/>
      <c r="CJ38" s="383"/>
      <c r="CK38" s="383"/>
      <c r="CL38" s="383"/>
      <c r="CM38" s="383"/>
      <c r="CN38" s="383"/>
      <c r="CO38" s="383"/>
      <c r="CP38" s="383"/>
      <c r="CQ38" s="384"/>
      <c r="CR38" s="363">
        <v>376547</v>
      </c>
      <c r="CS38" s="364"/>
      <c r="CT38" s="364"/>
      <c r="CU38" s="364"/>
      <c r="CV38" s="364"/>
      <c r="CW38" s="364"/>
      <c r="CX38" s="364"/>
      <c r="CY38" s="365"/>
      <c r="CZ38" s="373">
        <v>11.8</v>
      </c>
      <c r="DA38" s="404"/>
      <c r="DB38" s="404"/>
      <c r="DC38" s="405"/>
      <c r="DD38" s="380">
        <v>323839</v>
      </c>
      <c r="DE38" s="364"/>
      <c r="DF38" s="364"/>
      <c r="DG38" s="364"/>
      <c r="DH38" s="364"/>
      <c r="DI38" s="364"/>
      <c r="DJ38" s="364"/>
      <c r="DK38" s="365"/>
      <c r="DL38" s="380">
        <v>261820</v>
      </c>
      <c r="DM38" s="364"/>
      <c r="DN38" s="364"/>
      <c r="DO38" s="364"/>
      <c r="DP38" s="364"/>
      <c r="DQ38" s="364"/>
      <c r="DR38" s="364"/>
      <c r="DS38" s="364"/>
      <c r="DT38" s="364"/>
      <c r="DU38" s="364"/>
      <c r="DV38" s="365"/>
      <c r="DW38" s="373">
        <v>14.9</v>
      </c>
      <c r="DX38" s="404"/>
      <c r="DY38" s="404"/>
      <c r="DZ38" s="404"/>
      <c r="EA38" s="404"/>
      <c r="EB38" s="404"/>
      <c r="EC38" s="406"/>
    </row>
    <row r="39" spans="2:133" ht="11.25" customHeight="1" x14ac:dyDescent="0.2">
      <c r="B39" s="370" t="s">
        <v>270</v>
      </c>
      <c r="C39" s="371"/>
      <c r="D39" s="371"/>
      <c r="E39" s="371"/>
      <c r="F39" s="371"/>
      <c r="G39" s="371"/>
      <c r="H39" s="371"/>
      <c r="I39" s="371"/>
      <c r="J39" s="371"/>
      <c r="K39" s="371"/>
      <c r="L39" s="371"/>
      <c r="M39" s="371"/>
      <c r="N39" s="371"/>
      <c r="O39" s="371"/>
      <c r="P39" s="371"/>
      <c r="Q39" s="372"/>
      <c r="R39" s="363">
        <v>381800</v>
      </c>
      <c r="S39" s="364"/>
      <c r="T39" s="364"/>
      <c r="U39" s="364"/>
      <c r="V39" s="364"/>
      <c r="W39" s="364"/>
      <c r="X39" s="364"/>
      <c r="Y39" s="365"/>
      <c r="Z39" s="366">
        <v>11.2</v>
      </c>
      <c r="AA39" s="366"/>
      <c r="AB39" s="366"/>
      <c r="AC39" s="366"/>
      <c r="AD39" s="367" t="s">
        <v>66</v>
      </c>
      <c r="AE39" s="367"/>
      <c r="AF39" s="367"/>
      <c r="AG39" s="367"/>
      <c r="AH39" s="367"/>
      <c r="AI39" s="367"/>
      <c r="AJ39" s="367"/>
      <c r="AK39" s="367"/>
      <c r="AL39" s="373" t="s">
        <v>66</v>
      </c>
      <c r="AM39" s="374"/>
      <c r="AN39" s="374"/>
      <c r="AO39" s="375"/>
      <c r="AQ39" s="450" t="s">
        <v>271</v>
      </c>
      <c r="AR39" s="451"/>
      <c r="AS39" s="451"/>
      <c r="AT39" s="451"/>
      <c r="AU39" s="451"/>
      <c r="AV39" s="451"/>
      <c r="AW39" s="451"/>
      <c r="AX39" s="451"/>
      <c r="AY39" s="452"/>
      <c r="AZ39" s="363">
        <v>3083</v>
      </c>
      <c r="BA39" s="364"/>
      <c r="BB39" s="364"/>
      <c r="BC39" s="364"/>
      <c r="BD39" s="402"/>
      <c r="BE39" s="402"/>
      <c r="BF39" s="432"/>
      <c r="BG39" s="382" t="s">
        <v>272</v>
      </c>
      <c r="BH39" s="383"/>
      <c r="BI39" s="383"/>
      <c r="BJ39" s="383"/>
      <c r="BK39" s="383"/>
      <c r="BL39" s="383"/>
      <c r="BM39" s="383"/>
      <c r="BN39" s="383"/>
      <c r="BO39" s="383"/>
      <c r="BP39" s="383"/>
      <c r="BQ39" s="383"/>
      <c r="BR39" s="383"/>
      <c r="BS39" s="383"/>
      <c r="BT39" s="383"/>
      <c r="BU39" s="384"/>
      <c r="BV39" s="363">
        <v>829</v>
      </c>
      <c r="BW39" s="364"/>
      <c r="BX39" s="364"/>
      <c r="BY39" s="364"/>
      <c r="BZ39" s="364"/>
      <c r="CA39" s="364"/>
      <c r="CB39" s="381"/>
      <c r="CD39" s="382" t="s">
        <v>273</v>
      </c>
      <c r="CE39" s="383"/>
      <c r="CF39" s="383"/>
      <c r="CG39" s="383"/>
      <c r="CH39" s="383"/>
      <c r="CI39" s="383"/>
      <c r="CJ39" s="383"/>
      <c r="CK39" s="383"/>
      <c r="CL39" s="383"/>
      <c r="CM39" s="383"/>
      <c r="CN39" s="383"/>
      <c r="CO39" s="383"/>
      <c r="CP39" s="383"/>
      <c r="CQ39" s="384"/>
      <c r="CR39" s="363">
        <v>117756</v>
      </c>
      <c r="CS39" s="402"/>
      <c r="CT39" s="402"/>
      <c r="CU39" s="402"/>
      <c r="CV39" s="402"/>
      <c r="CW39" s="402"/>
      <c r="CX39" s="402"/>
      <c r="CY39" s="403"/>
      <c r="CZ39" s="373">
        <v>3.7</v>
      </c>
      <c r="DA39" s="404"/>
      <c r="DB39" s="404"/>
      <c r="DC39" s="405"/>
      <c r="DD39" s="380">
        <v>117336</v>
      </c>
      <c r="DE39" s="402"/>
      <c r="DF39" s="402"/>
      <c r="DG39" s="402"/>
      <c r="DH39" s="402"/>
      <c r="DI39" s="402"/>
      <c r="DJ39" s="402"/>
      <c r="DK39" s="403"/>
      <c r="DL39" s="380" t="s">
        <v>66</v>
      </c>
      <c r="DM39" s="402"/>
      <c r="DN39" s="402"/>
      <c r="DO39" s="402"/>
      <c r="DP39" s="402"/>
      <c r="DQ39" s="402"/>
      <c r="DR39" s="402"/>
      <c r="DS39" s="402"/>
      <c r="DT39" s="402"/>
      <c r="DU39" s="402"/>
      <c r="DV39" s="403"/>
      <c r="DW39" s="373" t="s">
        <v>66</v>
      </c>
      <c r="DX39" s="404"/>
      <c r="DY39" s="404"/>
      <c r="DZ39" s="404"/>
      <c r="EA39" s="404"/>
      <c r="EB39" s="404"/>
      <c r="EC39" s="406"/>
    </row>
    <row r="40" spans="2:133" ht="11.25" customHeight="1" x14ac:dyDescent="0.2">
      <c r="B40" s="370" t="s">
        <v>274</v>
      </c>
      <c r="C40" s="371"/>
      <c r="D40" s="371"/>
      <c r="E40" s="371"/>
      <c r="F40" s="371"/>
      <c r="G40" s="371"/>
      <c r="H40" s="371"/>
      <c r="I40" s="371"/>
      <c r="J40" s="371"/>
      <c r="K40" s="371"/>
      <c r="L40" s="371"/>
      <c r="M40" s="371"/>
      <c r="N40" s="371"/>
      <c r="O40" s="371"/>
      <c r="P40" s="371"/>
      <c r="Q40" s="372"/>
      <c r="R40" s="363" t="s">
        <v>66</v>
      </c>
      <c r="S40" s="364"/>
      <c r="T40" s="364"/>
      <c r="U40" s="364"/>
      <c r="V40" s="364"/>
      <c r="W40" s="364"/>
      <c r="X40" s="364"/>
      <c r="Y40" s="365"/>
      <c r="Z40" s="366" t="s">
        <v>66</v>
      </c>
      <c r="AA40" s="366"/>
      <c r="AB40" s="366"/>
      <c r="AC40" s="366"/>
      <c r="AD40" s="367" t="s">
        <v>66</v>
      </c>
      <c r="AE40" s="367"/>
      <c r="AF40" s="367"/>
      <c r="AG40" s="367"/>
      <c r="AH40" s="367"/>
      <c r="AI40" s="367"/>
      <c r="AJ40" s="367"/>
      <c r="AK40" s="367"/>
      <c r="AL40" s="373" t="s">
        <v>66</v>
      </c>
      <c r="AM40" s="374"/>
      <c r="AN40" s="374"/>
      <c r="AO40" s="375"/>
      <c r="AQ40" s="450" t="s">
        <v>275</v>
      </c>
      <c r="AR40" s="451"/>
      <c r="AS40" s="451"/>
      <c r="AT40" s="451"/>
      <c r="AU40" s="451"/>
      <c r="AV40" s="451"/>
      <c r="AW40" s="451"/>
      <c r="AX40" s="451"/>
      <c r="AY40" s="452"/>
      <c r="AZ40" s="363">
        <v>117</v>
      </c>
      <c r="BA40" s="364"/>
      <c r="BB40" s="364"/>
      <c r="BC40" s="364"/>
      <c r="BD40" s="402"/>
      <c r="BE40" s="402"/>
      <c r="BF40" s="432"/>
      <c r="BG40" s="453" t="s">
        <v>276</v>
      </c>
      <c r="BH40" s="454"/>
      <c r="BI40" s="454"/>
      <c r="BJ40" s="454"/>
      <c r="BK40" s="454"/>
      <c r="BL40" s="455"/>
      <c r="BM40" s="383" t="s">
        <v>277</v>
      </c>
      <c r="BN40" s="383"/>
      <c r="BO40" s="383"/>
      <c r="BP40" s="383"/>
      <c r="BQ40" s="383"/>
      <c r="BR40" s="383"/>
      <c r="BS40" s="383"/>
      <c r="BT40" s="383"/>
      <c r="BU40" s="384"/>
      <c r="BV40" s="363">
        <v>83</v>
      </c>
      <c r="BW40" s="364"/>
      <c r="BX40" s="364"/>
      <c r="BY40" s="364"/>
      <c r="BZ40" s="364"/>
      <c r="CA40" s="364"/>
      <c r="CB40" s="381"/>
      <c r="CD40" s="382" t="s">
        <v>278</v>
      </c>
      <c r="CE40" s="383"/>
      <c r="CF40" s="383"/>
      <c r="CG40" s="383"/>
      <c r="CH40" s="383"/>
      <c r="CI40" s="383"/>
      <c r="CJ40" s="383"/>
      <c r="CK40" s="383"/>
      <c r="CL40" s="383"/>
      <c r="CM40" s="383"/>
      <c r="CN40" s="383"/>
      <c r="CO40" s="383"/>
      <c r="CP40" s="383"/>
      <c r="CQ40" s="384"/>
      <c r="CR40" s="363">
        <v>32</v>
      </c>
      <c r="CS40" s="364"/>
      <c r="CT40" s="364"/>
      <c r="CU40" s="364"/>
      <c r="CV40" s="364"/>
      <c r="CW40" s="364"/>
      <c r="CX40" s="364"/>
      <c r="CY40" s="365"/>
      <c r="CZ40" s="373">
        <v>0</v>
      </c>
      <c r="DA40" s="404"/>
      <c r="DB40" s="404"/>
      <c r="DC40" s="405"/>
      <c r="DD40" s="380">
        <v>27</v>
      </c>
      <c r="DE40" s="364"/>
      <c r="DF40" s="364"/>
      <c r="DG40" s="364"/>
      <c r="DH40" s="364"/>
      <c r="DI40" s="364"/>
      <c r="DJ40" s="364"/>
      <c r="DK40" s="365"/>
      <c r="DL40" s="380">
        <v>27</v>
      </c>
      <c r="DM40" s="364"/>
      <c r="DN40" s="364"/>
      <c r="DO40" s="364"/>
      <c r="DP40" s="364"/>
      <c r="DQ40" s="364"/>
      <c r="DR40" s="364"/>
      <c r="DS40" s="364"/>
      <c r="DT40" s="364"/>
      <c r="DU40" s="364"/>
      <c r="DV40" s="365"/>
      <c r="DW40" s="373">
        <v>0</v>
      </c>
      <c r="DX40" s="404"/>
      <c r="DY40" s="404"/>
      <c r="DZ40" s="404"/>
      <c r="EA40" s="404"/>
      <c r="EB40" s="404"/>
      <c r="EC40" s="406"/>
    </row>
    <row r="41" spans="2:133" ht="11.25" customHeight="1" x14ac:dyDescent="0.2">
      <c r="B41" s="370" t="s">
        <v>279</v>
      </c>
      <c r="C41" s="371"/>
      <c r="D41" s="371"/>
      <c r="E41" s="371"/>
      <c r="F41" s="371"/>
      <c r="G41" s="371"/>
      <c r="H41" s="371"/>
      <c r="I41" s="371"/>
      <c r="J41" s="371"/>
      <c r="K41" s="371"/>
      <c r="L41" s="371"/>
      <c r="M41" s="371"/>
      <c r="N41" s="371"/>
      <c r="O41" s="371"/>
      <c r="P41" s="371"/>
      <c r="Q41" s="372"/>
      <c r="R41" s="363">
        <v>47200</v>
      </c>
      <c r="S41" s="364"/>
      <c r="T41" s="364"/>
      <c r="U41" s="364"/>
      <c r="V41" s="364"/>
      <c r="W41" s="364"/>
      <c r="X41" s="364"/>
      <c r="Y41" s="365"/>
      <c r="Z41" s="366">
        <v>1.4</v>
      </c>
      <c r="AA41" s="366"/>
      <c r="AB41" s="366"/>
      <c r="AC41" s="366"/>
      <c r="AD41" s="367" t="s">
        <v>66</v>
      </c>
      <c r="AE41" s="367"/>
      <c r="AF41" s="367"/>
      <c r="AG41" s="367"/>
      <c r="AH41" s="367"/>
      <c r="AI41" s="367"/>
      <c r="AJ41" s="367"/>
      <c r="AK41" s="367"/>
      <c r="AL41" s="373" t="s">
        <v>66</v>
      </c>
      <c r="AM41" s="374"/>
      <c r="AN41" s="374"/>
      <c r="AO41" s="375"/>
      <c r="AQ41" s="450" t="s">
        <v>280</v>
      </c>
      <c r="AR41" s="451"/>
      <c r="AS41" s="451"/>
      <c r="AT41" s="451"/>
      <c r="AU41" s="451"/>
      <c r="AV41" s="451"/>
      <c r="AW41" s="451"/>
      <c r="AX41" s="451"/>
      <c r="AY41" s="452"/>
      <c r="AZ41" s="363">
        <v>73665</v>
      </c>
      <c r="BA41" s="364"/>
      <c r="BB41" s="364"/>
      <c r="BC41" s="364"/>
      <c r="BD41" s="402"/>
      <c r="BE41" s="402"/>
      <c r="BF41" s="432"/>
      <c r="BG41" s="453"/>
      <c r="BH41" s="454"/>
      <c r="BI41" s="454"/>
      <c r="BJ41" s="454"/>
      <c r="BK41" s="454"/>
      <c r="BL41" s="455"/>
      <c r="BM41" s="383" t="s">
        <v>281</v>
      </c>
      <c r="BN41" s="383"/>
      <c r="BO41" s="383"/>
      <c r="BP41" s="383"/>
      <c r="BQ41" s="383"/>
      <c r="BR41" s="383"/>
      <c r="BS41" s="383"/>
      <c r="BT41" s="383"/>
      <c r="BU41" s="384"/>
      <c r="BV41" s="363" t="s">
        <v>66</v>
      </c>
      <c r="BW41" s="364"/>
      <c r="BX41" s="364"/>
      <c r="BY41" s="364"/>
      <c r="BZ41" s="364"/>
      <c r="CA41" s="364"/>
      <c r="CB41" s="381"/>
      <c r="CD41" s="382" t="s">
        <v>282</v>
      </c>
      <c r="CE41" s="383"/>
      <c r="CF41" s="383"/>
      <c r="CG41" s="383"/>
      <c r="CH41" s="383"/>
      <c r="CI41" s="383"/>
      <c r="CJ41" s="383"/>
      <c r="CK41" s="383"/>
      <c r="CL41" s="383"/>
      <c r="CM41" s="383"/>
      <c r="CN41" s="383"/>
      <c r="CO41" s="383"/>
      <c r="CP41" s="383"/>
      <c r="CQ41" s="384"/>
      <c r="CR41" s="363" t="s">
        <v>66</v>
      </c>
      <c r="CS41" s="402"/>
      <c r="CT41" s="402"/>
      <c r="CU41" s="402"/>
      <c r="CV41" s="402"/>
      <c r="CW41" s="402"/>
      <c r="CX41" s="402"/>
      <c r="CY41" s="403"/>
      <c r="CZ41" s="373" t="s">
        <v>66</v>
      </c>
      <c r="DA41" s="404"/>
      <c r="DB41" s="404"/>
      <c r="DC41" s="405"/>
      <c r="DD41" s="380" t="s">
        <v>66</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2">
      <c r="B42" s="408" t="s">
        <v>283</v>
      </c>
      <c r="C42" s="409"/>
      <c r="D42" s="409"/>
      <c r="E42" s="409"/>
      <c r="F42" s="409"/>
      <c r="G42" s="409"/>
      <c r="H42" s="409"/>
      <c r="I42" s="409"/>
      <c r="J42" s="409"/>
      <c r="K42" s="409"/>
      <c r="L42" s="409"/>
      <c r="M42" s="409"/>
      <c r="N42" s="409"/>
      <c r="O42" s="409"/>
      <c r="P42" s="409"/>
      <c r="Q42" s="410"/>
      <c r="R42" s="462">
        <v>3407232</v>
      </c>
      <c r="S42" s="463"/>
      <c r="T42" s="463"/>
      <c r="U42" s="463"/>
      <c r="V42" s="463"/>
      <c r="W42" s="463"/>
      <c r="X42" s="463"/>
      <c r="Y42" s="464"/>
      <c r="Z42" s="465">
        <v>100</v>
      </c>
      <c r="AA42" s="465"/>
      <c r="AB42" s="465"/>
      <c r="AC42" s="465"/>
      <c r="AD42" s="466">
        <v>1715844</v>
      </c>
      <c r="AE42" s="466"/>
      <c r="AF42" s="466"/>
      <c r="AG42" s="466"/>
      <c r="AH42" s="466"/>
      <c r="AI42" s="466"/>
      <c r="AJ42" s="466"/>
      <c r="AK42" s="466"/>
      <c r="AL42" s="467">
        <v>100</v>
      </c>
      <c r="AM42" s="441"/>
      <c r="AN42" s="441"/>
      <c r="AO42" s="468"/>
      <c r="AQ42" s="469" t="s">
        <v>284</v>
      </c>
      <c r="AR42" s="470"/>
      <c r="AS42" s="470"/>
      <c r="AT42" s="470"/>
      <c r="AU42" s="470"/>
      <c r="AV42" s="470"/>
      <c r="AW42" s="470"/>
      <c r="AX42" s="470"/>
      <c r="AY42" s="471"/>
      <c r="AZ42" s="462">
        <v>206349</v>
      </c>
      <c r="BA42" s="463"/>
      <c r="BB42" s="463"/>
      <c r="BC42" s="463"/>
      <c r="BD42" s="440"/>
      <c r="BE42" s="440"/>
      <c r="BF42" s="442"/>
      <c r="BG42" s="472"/>
      <c r="BH42" s="473"/>
      <c r="BI42" s="473"/>
      <c r="BJ42" s="473"/>
      <c r="BK42" s="473"/>
      <c r="BL42" s="474"/>
      <c r="BM42" s="390" t="s">
        <v>285</v>
      </c>
      <c r="BN42" s="390"/>
      <c r="BO42" s="390"/>
      <c r="BP42" s="390"/>
      <c r="BQ42" s="390"/>
      <c r="BR42" s="390"/>
      <c r="BS42" s="390"/>
      <c r="BT42" s="390"/>
      <c r="BU42" s="391"/>
      <c r="BV42" s="462">
        <v>514</v>
      </c>
      <c r="BW42" s="463"/>
      <c r="BX42" s="463"/>
      <c r="BY42" s="463"/>
      <c r="BZ42" s="463"/>
      <c r="CA42" s="463"/>
      <c r="CB42" s="475"/>
      <c r="CD42" s="370" t="s">
        <v>286</v>
      </c>
      <c r="CE42" s="371"/>
      <c r="CF42" s="371"/>
      <c r="CG42" s="371"/>
      <c r="CH42" s="371"/>
      <c r="CI42" s="371"/>
      <c r="CJ42" s="371"/>
      <c r="CK42" s="371"/>
      <c r="CL42" s="371"/>
      <c r="CM42" s="371"/>
      <c r="CN42" s="371"/>
      <c r="CO42" s="371"/>
      <c r="CP42" s="371"/>
      <c r="CQ42" s="372"/>
      <c r="CR42" s="363">
        <v>691029</v>
      </c>
      <c r="CS42" s="364"/>
      <c r="CT42" s="364"/>
      <c r="CU42" s="364"/>
      <c r="CV42" s="364"/>
      <c r="CW42" s="364"/>
      <c r="CX42" s="364"/>
      <c r="CY42" s="365"/>
      <c r="CZ42" s="373">
        <v>21.7</v>
      </c>
      <c r="DA42" s="374"/>
      <c r="DB42" s="374"/>
      <c r="DC42" s="385"/>
      <c r="DD42" s="380">
        <v>290431</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2">
      <c r="BV43" s="476"/>
      <c r="BW43" s="476"/>
      <c r="BX43" s="476"/>
      <c r="BY43" s="476"/>
      <c r="BZ43" s="476"/>
      <c r="CA43" s="476"/>
      <c r="CB43" s="476"/>
      <c r="CD43" s="370" t="s">
        <v>287</v>
      </c>
      <c r="CE43" s="371"/>
      <c r="CF43" s="371"/>
      <c r="CG43" s="371"/>
      <c r="CH43" s="371"/>
      <c r="CI43" s="371"/>
      <c r="CJ43" s="371"/>
      <c r="CK43" s="371"/>
      <c r="CL43" s="371"/>
      <c r="CM43" s="371"/>
      <c r="CN43" s="371"/>
      <c r="CO43" s="371"/>
      <c r="CP43" s="371"/>
      <c r="CQ43" s="372"/>
      <c r="CR43" s="363">
        <v>18713</v>
      </c>
      <c r="CS43" s="402"/>
      <c r="CT43" s="402"/>
      <c r="CU43" s="402"/>
      <c r="CV43" s="402"/>
      <c r="CW43" s="402"/>
      <c r="CX43" s="402"/>
      <c r="CY43" s="403"/>
      <c r="CZ43" s="373">
        <v>0.6</v>
      </c>
      <c r="DA43" s="404"/>
      <c r="DB43" s="404"/>
      <c r="DC43" s="405"/>
      <c r="DD43" s="380">
        <v>18713</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2">
      <c r="CD44" s="477" t="s">
        <v>235</v>
      </c>
      <c r="CE44" s="478"/>
      <c r="CF44" s="370" t="s">
        <v>288</v>
      </c>
      <c r="CG44" s="371"/>
      <c r="CH44" s="371"/>
      <c r="CI44" s="371"/>
      <c r="CJ44" s="371"/>
      <c r="CK44" s="371"/>
      <c r="CL44" s="371"/>
      <c r="CM44" s="371"/>
      <c r="CN44" s="371"/>
      <c r="CO44" s="371"/>
      <c r="CP44" s="371"/>
      <c r="CQ44" s="372"/>
      <c r="CR44" s="363">
        <v>677955</v>
      </c>
      <c r="CS44" s="364"/>
      <c r="CT44" s="364"/>
      <c r="CU44" s="364"/>
      <c r="CV44" s="364"/>
      <c r="CW44" s="364"/>
      <c r="CX44" s="364"/>
      <c r="CY44" s="365"/>
      <c r="CZ44" s="373">
        <v>21.3</v>
      </c>
      <c r="DA44" s="374"/>
      <c r="DB44" s="374"/>
      <c r="DC44" s="385"/>
      <c r="DD44" s="380">
        <v>287131</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2">
      <c r="CD45" s="479"/>
      <c r="CE45" s="480"/>
      <c r="CF45" s="370" t="s">
        <v>289</v>
      </c>
      <c r="CG45" s="371"/>
      <c r="CH45" s="371"/>
      <c r="CI45" s="371"/>
      <c r="CJ45" s="371"/>
      <c r="CK45" s="371"/>
      <c r="CL45" s="371"/>
      <c r="CM45" s="371"/>
      <c r="CN45" s="371"/>
      <c r="CO45" s="371"/>
      <c r="CP45" s="371"/>
      <c r="CQ45" s="372"/>
      <c r="CR45" s="363">
        <v>154767</v>
      </c>
      <c r="CS45" s="402"/>
      <c r="CT45" s="402"/>
      <c r="CU45" s="402"/>
      <c r="CV45" s="402"/>
      <c r="CW45" s="402"/>
      <c r="CX45" s="402"/>
      <c r="CY45" s="403"/>
      <c r="CZ45" s="373">
        <v>4.9000000000000004</v>
      </c>
      <c r="DA45" s="404"/>
      <c r="DB45" s="404"/>
      <c r="DC45" s="405"/>
      <c r="DD45" s="380">
        <v>38521</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2">
      <c r="B46" s="369" t="s">
        <v>290</v>
      </c>
      <c r="C46" s="369"/>
      <c r="D46" s="369"/>
      <c r="E46" s="369"/>
      <c r="F46" s="369"/>
      <c r="G46" s="369"/>
      <c r="H46" s="369"/>
      <c r="I46" s="369"/>
      <c r="J46" s="369"/>
      <c r="K46" s="369"/>
      <c r="L46" s="369"/>
      <c r="M46" s="369"/>
      <c r="N46" s="369"/>
      <c r="O46" s="369"/>
      <c r="P46" s="369"/>
      <c r="Q46" s="369"/>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CD46" s="479"/>
      <c r="CE46" s="480"/>
      <c r="CF46" s="370" t="s">
        <v>291</v>
      </c>
      <c r="CG46" s="371"/>
      <c r="CH46" s="371"/>
      <c r="CI46" s="371"/>
      <c r="CJ46" s="371"/>
      <c r="CK46" s="371"/>
      <c r="CL46" s="371"/>
      <c r="CM46" s="371"/>
      <c r="CN46" s="371"/>
      <c r="CO46" s="371"/>
      <c r="CP46" s="371"/>
      <c r="CQ46" s="372"/>
      <c r="CR46" s="363">
        <v>397110</v>
      </c>
      <c r="CS46" s="364"/>
      <c r="CT46" s="364"/>
      <c r="CU46" s="364"/>
      <c r="CV46" s="364"/>
      <c r="CW46" s="364"/>
      <c r="CX46" s="364"/>
      <c r="CY46" s="365"/>
      <c r="CZ46" s="373">
        <v>12.5</v>
      </c>
      <c r="DA46" s="374"/>
      <c r="DB46" s="374"/>
      <c r="DC46" s="385"/>
      <c r="DD46" s="380">
        <v>244132</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2">
      <c r="B47" s="482" t="s">
        <v>292</v>
      </c>
      <c r="C47" s="369"/>
      <c r="D47" s="369"/>
      <c r="E47" s="369"/>
      <c r="F47" s="369"/>
      <c r="G47" s="369"/>
      <c r="H47" s="369"/>
      <c r="I47" s="369"/>
      <c r="J47" s="369"/>
      <c r="K47" s="369"/>
      <c r="L47" s="369"/>
      <c r="M47" s="369"/>
      <c r="N47" s="369"/>
      <c r="O47" s="369"/>
      <c r="P47" s="369"/>
      <c r="Q47" s="369"/>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CD47" s="479"/>
      <c r="CE47" s="480"/>
      <c r="CF47" s="370" t="s">
        <v>293</v>
      </c>
      <c r="CG47" s="371"/>
      <c r="CH47" s="371"/>
      <c r="CI47" s="371"/>
      <c r="CJ47" s="371"/>
      <c r="CK47" s="371"/>
      <c r="CL47" s="371"/>
      <c r="CM47" s="371"/>
      <c r="CN47" s="371"/>
      <c r="CO47" s="371"/>
      <c r="CP47" s="371"/>
      <c r="CQ47" s="372"/>
      <c r="CR47" s="363">
        <v>13074</v>
      </c>
      <c r="CS47" s="402"/>
      <c r="CT47" s="402"/>
      <c r="CU47" s="402"/>
      <c r="CV47" s="402"/>
      <c r="CW47" s="402"/>
      <c r="CX47" s="402"/>
      <c r="CY47" s="403"/>
      <c r="CZ47" s="373">
        <v>0.4</v>
      </c>
      <c r="DA47" s="404"/>
      <c r="DB47" s="404"/>
      <c r="DC47" s="405"/>
      <c r="DD47" s="380">
        <v>3300</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ht="10.8" x14ac:dyDescent="0.2">
      <c r="B48" s="483" t="s">
        <v>294</v>
      </c>
      <c r="CD48" s="484"/>
      <c r="CE48" s="485"/>
      <c r="CF48" s="370" t="s">
        <v>295</v>
      </c>
      <c r="CG48" s="371"/>
      <c r="CH48" s="371"/>
      <c r="CI48" s="371"/>
      <c r="CJ48" s="371"/>
      <c r="CK48" s="371"/>
      <c r="CL48" s="371"/>
      <c r="CM48" s="371"/>
      <c r="CN48" s="371"/>
      <c r="CO48" s="371"/>
      <c r="CP48" s="371"/>
      <c r="CQ48" s="372"/>
      <c r="CR48" s="363" t="s">
        <v>66</v>
      </c>
      <c r="CS48" s="364"/>
      <c r="CT48" s="364"/>
      <c r="CU48" s="364"/>
      <c r="CV48" s="364"/>
      <c r="CW48" s="364"/>
      <c r="CX48" s="364"/>
      <c r="CY48" s="365"/>
      <c r="CZ48" s="373" t="s">
        <v>66</v>
      </c>
      <c r="DA48" s="374"/>
      <c r="DB48" s="374"/>
      <c r="DC48" s="385"/>
      <c r="DD48" s="380" t="s">
        <v>66</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82:133" ht="11.25" customHeight="1" x14ac:dyDescent="0.2">
      <c r="CD49" s="408" t="s">
        <v>296</v>
      </c>
      <c r="CE49" s="409"/>
      <c r="CF49" s="409"/>
      <c r="CG49" s="409"/>
      <c r="CH49" s="409"/>
      <c r="CI49" s="409"/>
      <c r="CJ49" s="409"/>
      <c r="CK49" s="409"/>
      <c r="CL49" s="409"/>
      <c r="CM49" s="409"/>
      <c r="CN49" s="409"/>
      <c r="CO49" s="409"/>
      <c r="CP49" s="409"/>
      <c r="CQ49" s="410"/>
      <c r="CR49" s="462">
        <v>3180337</v>
      </c>
      <c r="CS49" s="440"/>
      <c r="CT49" s="440"/>
      <c r="CU49" s="440"/>
      <c r="CV49" s="440"/>
      <c r="CW49" s="440"/>
      <c r="CX49" s="440"/>
      <c r="CY49" s="486"/>
      <c r="CZ49" s="467">
        <v>100</v>
      </c>
      <c r="DA49" s="487"/>
      <c r="DB49" s="487"/>
      <c r="DC49" s="488"/>
      <c r="DD49" s="489">
        <v>2256289</v>
      </c>
      <c r="DE49" s="440"/>
      <c r="DF49" s="440"/>
      <c r="DG49" s="440"/>
      <c r="DH49" s="440"/>
      <c r="DI49" s="440"/>
      <c r="DJ49" s="440"/>
      <c r="DK49" s="486"/>
      <c r="DL49" s="490"/>
      <c r="DM49" s="491"/>
      <c r="DN49" s="491"/>
      <c r="DO49" s="491"/>
      <c r="DP49" s="491"/>
      <c r="DQ49" s="491"/>
      <c r="DR49" s="491"/>
      <c r="DS49" s="491"/>
      <c r="DT49" s="491"/>
      <c r="DU49" s="491"/>
      <c r="DV49" s="492"/>
      <c r="DW49" s="493"/>
      <c r="DX49" s="494"/>
      <c r="DY49" s="494"/>
      <c r="DZ49" s="494"/>
      <c r="EA49" s="494"/>
      <c r="EB49" s="494"/>
      <c r="EC49" s="495"/>
    </row>
  </sheetData>
  <sheetProtection algorithmName="SHA-512" hashValue="6hJBH+s/9YSTLy1muy6gkneOb8huax2ocyToUrGQjnKZD39XlTdjMT3qiYFZp0+DWonVgj3MYLtIeLySJ3+LZA==" saltValue="+7mqoU5jF/4ZFC89vgTM6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FA4E-BCB7-4F0E-A186-85D20432B896}">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954" customWidth="1"/>
    <col min="131" max="131" width="1.6640625" style="954" customWidth="1"/>
    <col min="132" max="16384" width="9" style="954" hidden="1"/>
  </cols>
  <sheetData>
    <row r="1" spans="1:131" s="502" customFormat="1" ht="11.25" customHeight="1" thickBot="1" x14ac:dyDescent="0.25">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9"/>
      <c r="DQ1" s="500"/>
      <c r="DR1" s="500"/>
      <c r="DS1" s="500"/>
      <c r="DT1" s="500"/>
      <c r="DU1" s="500"/>
      <c r="DV1" s="500"/>
      <c r="DW1" s="500"/>
      <c r="DX1" s="500"/>
      <c r="DY1" s="500"/>
      <c r="DZ1" s="500"/>
      <c r="EA1" s="501"/>
    </row>
    <row r="2" spans="1:131" s="509" customFormat="1" ht="26.25" customHeight="1" thickBot="1" x14ac:dyDescent="0.25">
      <c r="A2" s="503" t="s">
        <v>297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4"/>
      <c r="CF2" s="504"/>
      <c r="CG2" s="504"/>
      <c r="CH2" s="504"/>
      <c r="CI2" s="504"/>
      <c r="CJ2" s="504"/>
      <c r="CK2" s="504"/>
      <c r="CL2" s="504"/>
      <c r="CM2" s="504"/>
      <c r="CN2" s="504"/>
      <c r="CO2" s="504"/>
      <c r="CP2" s="504"/>
      <c r="CQ2" s="504"/>
      <c r="CR2" s="504"/>
      <c r="CS2" s="504"/>
      <c r="CT2" s="504"/>
      <c r="CU2" s="504"/>
      <c r="CV2" s="504"/>
      <c r="CW2" s="504"/>
      <c r="CX2" s="504"/>
      <c r="CY2" s="504"/>
      <c r="CZ2" s="504"/>
      <c r="DA2" s="504"/>
      <c r="DB2" s="504"/>
      <c r="DC2" s="504"/>
      <c r="DD2" s="504"/>
      <c r="DE2" s="504"/>
      <c r="DF2" s="504"/>
      <c r="DG2" s="504"/>
      <c r="DH2" s="504"/>
      <c r="DI2" s="504"/>
      <c r="DJ2" s="505" t="s">
        <v>298</v>
      </c>
      <c r="DK2" s="506"/>
      <c r="DL2" s="506"/>
      <c r="DM2" s="506"/>
      <c r="DN2" s="506"/>
      <c r="DO2" s="507"/>
      <c r="DP2" s="504"/>
      <c r="DQ2" s="505" t="s">
        <v>299</v>
      </c>
      <c r="DR2" s="506"/>
      <c r="DS2" s="506"/>
      <c r="DT2" s="506"/>
      <c r="DU2" s="506"/>
      <c r="DV2" s="506"/>
      <c r="DW2" s="506"/>
      <c r="DX2" s="506"/>
      <c r="DY2" s="506"/>
      <c r="DZ2" s="507"/>
      <c r="EA2" s="508"/>
    </row>
    <row r="3" spans="1:131" s="502" customFormat="1" ht="11.25" customHeigh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1"/>
    </row>
    <row r="4" spans="1:131" s="514" customFormat="1" ht="26.25" customHeight="1" thickBot="1" x14ac:dyDescent="0.25">
      <c r="A4" s="510" t="s">
        <v>300</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1"/>
      <c r="BA4" s="511"/>
      <c r="BB4" s="511"/>
      <c r="BC4" s="511"/>
      <c r="BD4" s="511"/>
      <c r="BE4" s="512"/>
      <c r="BF4" s="512"/>
      <c r="BG4" s="512"/>
      <c r="BH4" s="512"/>
      <c r="BI4" s="512"/>
      <c r="BJ4" s="512"/>
      <c r="BK4" s="512"/>
      <c r="BL4" s="512"/>
      <c r="BM4" s="512"/>
      <c r="BN4" s="512"/>
      <c r="BO4" s="512"/>
      <c r="BP4" s="512"/>
      <c r="BQ4" s="511" t="s">
        <v>301</v>
      </c>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1"/>
      <c r="CX4" s="511"/>
      <c r="CY4" s="511"/>
      <c r="CZ4" s="511"/>
      <c r="DA4" s="511"/>
      <c r="DB4" s="511"/>
      <c r="DC4" s="511"/>
      <c r="DD4" s="511"/>
      <c r="DE4" s="511"/>
      <c r="DF4" s="511"/>
      <c r="DG4" s="511"/>
      <c r="DH4" s="511"/>
      <c r="DI4" s="511"/>
      <c r="DJ4" s="511"/>
      <c r="DK4" s="511"/>
      <c r="DL4" s="511"/>
      <c r="DM4" s="511"/>
      <c r="DN4" s="511"/>
      <c r="DO4" s="511"/>
      <c r="DP4" s="511"/>
      <c r="DQ4" s="511"/>
      <c r="DR4" s="511"/>
      <c r="DS4" s="511"/>
      <c r="DT4" s="511"/>
      <c r="DU4" s="511"/>
      <c r="DV4" s="511"/>
      <c r="DW4" s="511"/>
      <c r="DX4" s="511"/>
      <c r="DY4" s="511"/>
      <c r="DZ4" s="511"/>
      <c r="EA4" s="513"/>
    </row>
    <row r="5" spans="1:131" s="514" customFormat="1" ht="26.25" customHeight="1" x14ac:dyDescent="0.2">
      <c r="A5" s="515" t="s">
        <v>302</v>
      </c>
      <c r="B5" s="516"/>
      <c r="C5" s="516"/>
      <c r="D5" s="516"/>
      <c r="E5" s="516"/>
      <c r="F5" s="516"/>
      <c r="G5" s="516"/>
      <c r="H5" s="516"/>
      <c r="I5" s="516"/>
      <c r="J5" s="516"/>
      <c r="K5" s="516"/>
      <c r="L5" s="516"/>
      <c r="M5" s="516"/>
      <c r="N5" s="516"/>
      <c r="O5" s="516"/>
      <c r="P5" s="517"/>
      <c r="Q5" s="518" t="s">
        <v>303</v>
      </c>
      <c r="R5" s="519"/>
      <c r="S5" s="519"/>
      <c r="T5" s="519"/>
      <c r="U5" s="520"/>
      <c r="V5" s="518" t="s">
        <v>304</v>
      </c>
      <c r="W5" s="519"/>
      <c r="X5" s="519"/>
      <c r="Y5" s="519"/>
      <c r="Z5" s="520"/>
      <c r="AA5" s="518" t="s">
        <v>305</v>
      </c>
      <c r="AB5" s="519"/>
      <c r="AC5" s="519"/>
      <c r="AD5" s="519"/>
      <c r="AE5" s="519"/>
      <c r="AF5" s="521" t="s">
        <v>306</v>
      </c>
      <c r="AG5" s="519"/>
      <c r="AH5" s="519"/>
      <c r="AI5" s="519"/>
      <c r="AJ5" s="522"/>
      <c r="AK5" s="519" t="s">
        <v>307</v>
      </c>
      <c r="AL5" s="519"/>
      <c r="AM5" s="519"/>
      <c r="AN5" s="519"/>
      <c r="AO5" s="520"/>
      <c r="AP5" s="518" t="s">
        <v>308</v>
      </c>
      <c r="AQ5" s="519"/>
      <c r="AR5" s="519"/>
      <c r="AS5" s="519"/>
      <c r="AT5" s="520"/>
      <c r="AU5" s="518" t="s">
        <v>309</v>
      </c>
      <c r="AV5" s="519"/>
      <c r="AW5" s="519"/>
      <c r="AX5" s="519"/>
      <c r="AY5" s="522"/>
      <c r="AZ5" s="523"/>
      <c r="BA5" s="523"/>
      <c r="BB5" s="523"/>
      <c r="BC5" s="523"/>
      <c r="BD5" s="523"/>
      <c r="BE5" s="524"/>
      <c r="BF5" s="524"/>
      <c r="BG5" s="524"/>
      <c r="BH5" s="524"/>
      <c r="BI5" s="524"/>
      <c r="BJ5" s="524"/>
      <c r="BK5" s="524"/>
      <c r="BL5" s="524"/>
      <c r="BM5" s="524"/>
      <c r="BN5" s="524"/>
      <c r="BO5" s="524"/>
      <c r="BP5" s="524"/>
      <c r="BQ5" s="515" t="s">
        <v>310</v>
      </c>
      <c r="BR5" s="516"/>
      <c r="BS5" s="516"/>
      <c r="BT5" s="516"/>
      <c r="BU5" s="516"/>
      <c r="BV5" s="516"/>
      <c r="BW5" s="516"/>
      <c r="BX5" s="516"/>
      <c r="BY5" s="516"/>
      <c r="BZ5" s="516"/>
      <c r="CA5" s="516"/>
      <c r="CB5" s="516"/>
      <c r="CC5" s="516"/>
      <c r="CD5" s="516"/>
      <c r="CE5" s="516"/>
      <c r="CF5" s="516"/>
      <c r="CG5" s="517"/>
      <c r="CH5" s="518" t="s">
        <v>311</v>
      </c>
      <c r="CI5" s="519"/>
      <c r="CJ5" s="519"/>
      <c r="CK5" s="519"/>
      <c r="CL5" s="520"/>
      <c r="CM5" s="518" t="s">
        <v>312</v>
      </c>
      <c r="CN5" s="519"/>
      <c r="CO5" s="519"/>
      <c r="CP5" s="519"/>
      <c r="CQ5" s="520"/>
      <c r="CR5" s="518" t="s">
        <v>313</v>
      </c>
      <c r="CS5" s="519"/>
      <c r="CT5" s="519"/>
      <c r="CU5" s="519"/>
      <c r="CV5" s="520"/>
      <c r="CW5" s="518" t="s">
        <v>314</v>
      </c>
      <c r="CX5" s="519"/>
      <c r="CY5" s="519"/>
      <c r="CZ5" s="519"/>
      <c r="DA5" s="520"/>
      <c r="DB5" s="518" t="s">
        <v>315</v>
      </c>
      <c r="DC5" s="519"/>
      <c r="DD5" s="519"/>
      <c r="DE5" s="519"/>
      <c r="DF5" s="520"/>
      <c r="DG5" s="525" t="s">
        <v>316</v>
      </c>
      <c r="DH5" s="526"/>
      <c r="DI5" s="526"/>
      <c r="DJ5" s="526"/>
      <c r="DK5" s="527"/>
      <c r="DL5" s="525" t="s">
        <v>317</v>
      </c>
      <c r="DM5" s="526"/>
      <c r="DN5" s="526"/>
      <c r="DO5" s="526"/>
      <c r="DP5" s="527"/>
      <c r="DQ5" s="518" t="s">
        <v>318</v>
      </c>
      <c r="DR5" s="519"/>
      <c r="DS5" s="519"/>
      <c r="DT5" s="519"/>
      <c r="DU5" s="520"/>
      <c r="DV5" s="518" t="s">
        <v>309</v>
      </c>
      <c r="DW5" s="519"/>
      <c r="DX5" s="519"/>
      <c r="DY5" s="519"/>
      <c r="DZ5" s="522"/>
      <c r="EA5" s="513"/>
    </row>
    <row r="6" spans="1:131" s="514" customFormat="1" ht="26.25" customHeight="1" thickBot="1" x14ac:dyDescent="0.25">
      <c r="A6" s="528"/>
      <c r="B6" s="529"/>
      <c r="C6" s="529"/>
      <c r="D6" s="529"/>
      <c r="E6" s="529"/>
      <c r="F6" s="529"/>
      <c r="G6" s="529"/>
      <c r="H6" s="529"/>
      <c r="I6" s="529"/>
      <c r="J6" s="529"/>
      <c r="K6" s="529"/>
      <c r="L6" s="529"/>
      <c r="M6" s="529"/>
      <c r="N6" s="529"/>
      <c r="O6" s="529"/>
      <c r="P6" s="530"/>
      <c r="Q6" s="531"/>
      <c r="R6" s="532"/>
      <c r="S6" s="532"/>
      <c r="T6" s="532"/>
      <c r="U6" s="533"/>
      <c r="V6" s="531"/>
      <c r="W6" s="532"/>
      <c r="X6" s="532"/>
      <c r="Y6" s="532"/>
      <c r="Z6" s="533"/>
      <c r="AA6" s="531"/>
      <c r="AB6" s="532"/>
      <c r="AC6" s="532"/>
      <c r="AD6" s="532"/>
      <c r="AE6" s="532"/>
      <c r="AF6" s="534"/>
      <c r="AG6" s="532"/>
      <c r="AH6" s="532"/>
      <c r="AI6" s="532"/>
      <c r="AJ6" s="535"/>
      <c r="AK6" s="532"/>
      <c r="AL6" s="532"/>
      <c r="AM6" s="532"/>
      <c r="AN6" s="532"/>
      <c r="AO6" s="533"/>
      <c r="AP6" s="531"/>
      <c r="AQ6" s="532"/>
      <c r="AR6" s="532"/>
      <c r="AS6" s="532"/>
      <c r="AT6" s="533"/>
      <c r="AU6" s="531"/>
      <c r="AV6" s="532"/>
      <c r="AW6" s="532"/>
      <c r="AX6" s="532"/>
      <c r="AY6" s="535"/>
      <c r="AZ6" s="511"/>
      <c r="BA6" s="511"/>
      <c r="BB6" s="511"/>
      <c r="BC6" s="511"/>
      <c r="BD6" s="511"/>
      <c r="BE6" s="512"/>
      <c r="BF6" s="512"/>
      <c r="BG6" s="512"/>
      <c r="BH6" s="512"/>
      <c r="BI6" s="512"/>
      <c r="BJ6" s="512"/>
      <c r="BK6" s="512"/>
      <c r="BL6" s="512"/>
      <c r="BM6" s="512"/>
      <c r="BN6" s="512"/>
      <c r="BO6" s="512"/>
      <c r="BP6" s="512"/>
      <c r="BQ6" s="528"/>
      <c r="BR6" s="529"/>
      <c r="BS6" s="529"/>
      <c r="BT6" s="529"/>
      <c r="BU6" s="529"/>
      <c r="BV6" s="529"/>
      <c r="BW6" s="529"/>
      <c r="BX6" s="529"/>
      <c r="BY6" s="529"/>
      <c r="BZ6" s="529"/>
      <c r="CA6" s="529"/>
      <c r="CB6" s="529"/>
      <c r="CC6" s="529"/>
      <c r="CD6" s="529"/>
      <c r="CE6" s="529"/>
      <c r="CF6" s="529"/>
      <c r="CG6" s="530"/>
      <c r="CH6" s="531"/>
      <c r="CI6" s="532"/>
      <c r="CJ6" s="532"/>
      <c r="CK6" s="532"/>
      <c r="CL6" s="533"/>
      <c r="CM6" s="531"/>
      <c r="CN6" s="532"/>
      <c r="CO6" s="532"/>
      <c r="CP6" s="532"/>
      <c r="CQ6" s="533"/>
      <c r="CR6" s="531"/>
      <c r="CS6" s="532"/>
      <c r="CT6" s="532"/>
      <c r="CU6" s="532"/>
      <c r="CV6" s="533"/>
      <c r="CW6" s="531"/>
      <c r="CX6" s="532"/>
      <c r="CY6" s="532"/>
      <c r="CZ6" s="532"/>
      <c r="DA6" s="533"/>
      <c r="DB6" s="531"/>
      <c r="DC6" s="532"/>
      <c r="DD6" s="532"/>
      <c r="DE6" s="532"/>
      <c r="DF6" s="533"/>
      <c r="DG6" s="536"/>
      <c r="DH6" s="537"/>
      <c r="DI6" s="537"/>
      <c r="DJ6" s="537"/>
      <c r="DK6" s="538"/>
      <c r="DL6" s="536"/>
      <c r="DM6" s="537"/>
      <c r="DN6" s="537"/>
      <c r="DO6" s="537"/>
      <c r="DP6" s="538"/>
      <c r="DQ6" s="531"/>
      <c r="DR6" s="532"/>
      <c r="DS6" s="532"/>
      <c r="DT6" s="532"/>
      <c r="DU6" s="533"/>
      <c r="DV6" s="531"/>
      <c r="DW6" s="532"/>
      <c r="DX6" s="532"/>
      <c r="DY6" s="532"/>
      <c r="DZ6" s="535"/>
      <c r="EA6" s="513"/>
    </row>
    <row r="7" spans="1:131" s="514" customFormat="1" ht="26.25" customHeight="1" thickTop="1" x14ac:dyDescent="0.2">
      <c r="A7" s="539">
        <v>1</v>
      </c>
      <c r="B7" s="540" t="s">
        <v>319</v>
      </c>
      <c r="C7" s="541"/>
      <c r="D7" s="541"/>
      <c r="E7" s="541"/>
      <c r="F7" s="541"/>
      <c r="G7" s="541"/>
      <c r="H7" s="541"/>
      <c r="I7" s="541"/>
      <c r="J7" s="541"/>
      <c r="K7" s="541"/>
      <c r="L7" s="541"/>
      <c r="M7" s="541"/>
      <c r="N7" s="541"/>
      <c r="O7" s="541"/>
      <c r="P7" s="542"/>
      <c r="Q7" s="543">
        <v>3359</v>
      </c>
      <c r="R7" s="544"/>
      <c r="S7" s="544"/>
      <c r="T7" s="544"/>
      <c r="U7" s="544"/>
      <c r="V7" s="544">
        <v>3132</v>
      </c>
      <c r="W7" s="544"/>
      <c r="X7" s="544"/>
      <c r="Y7" s="544"/>
      <c r="Z7" s="544"/>
      <c r="AA7" s="544">
        <v>227</v>
      </c>
      <c r="AB7" s="544"/>
      <c r="AC7" s="544"/>
      <c r="AD7" s="544"/>
      <c r="AE7" s="545"/>
      <c r="AF7" s="546">
        <v>183</v>
      </c>
      <c r="AG7" s="547"/>
      <c r="AH7" s="547"/>
      <c r="AI7" s="547"/>
      <c r="AJ7" s="548"/>
      <c r="AK7" s="549">
        <v>54</v>
      </c>
      <c r="AL7" s="550"/>
      <c r="AM7" s="550"/>
      <c r="AN7" s="550"/>
      <c r="AO7" s="550"/>
      <c r="AP7" s="550">
        <v>3496</v>
      </c>
      <c r="AQ7" s="550"/>
      <c r="AR7" s="550"/>
      <c r="AS7" s="550"/>
      <c r="AT7" s="550"/>
      <c r="AU7" s="551"/>
      <c r="AV7" s="551"/>
      <c r="AW7" s="551"/>
      <c r="AX7" s="551"/>
      <c r="AY7" s="552"/>
      <c r="AZ7" s="511"/>
      <c r="BA7" s="511"/>
      <c r="BB7" s="511"/>
      <c r="BC7" s="511"/>
      <c r="BD7" s="511"/>
      <c r="BE7" s="512"/>
      <c r="BF7" s="512"/>
      <c r="BG7" s="512"/>
      <c r="BH7" s="512"/>
      <c r="BI7" s="512"/>
      <c r="BJ7" s="512"/>
      <c r="BK7" s="512"/>
      <c r="BL7" s="512"/>
      <c r="BM7" s="512"/>
      <c r="BN7" s="512"/>
      <c r="BO7" s="512"/>
      <c r="BP7" s="512"/>
      <c r="BQ7" s="553">
        <v>1</v>
      </c>
      <c r="BR7" s="554"/>
      <c r="BS7" s="555" t="s">
        <v>320</v>
      </c>
      <c r="BT7" s="556"/>
      <c r="BU7" s="556"/>
      <c r="BV7" s="556"/>
      <c r="BW7" s="556"/>
      <c r="BX7" s="556"/>
      <c r="BY7" s="556"/>
      <c r="BZ7" s="556"/>
      <c r="CA7" s="556"/>
      <c r="CB7" s="556"/>
      <c r="CC7" s="556"/>
      <c r="CD7" s="556"/>
      <c r="CE7" s="556"/>
      <c r="CF7" s="556"/>
      <c r="CG7" s="557"/>
      <c r="CH7" s="558">
        <v>-91</v>
      </c>
      <c r="CI7" s="559"/>
      <c r="CJ7" s="559"/>
      <c r="CK7" s="559"/>
      <c r="CL7" s="560"/>
      <c r="CM7" s="558">
        <v>-94</v>
      </c>
      <c r="CN7" s="559"/>
      <c r="CO7" s="559"/>
      <c r="CP7" s="559"/>
      <c r="CQ7" s="560"/>
      <c r="CR7" s="558">
        <v>18</v>
      </c>
      <c r="CS7" s="559"/>
      <c r="CT7" s="559"/>
      <c r="CU7" s="559"/>
      <c r="CV7" s="560"/>
      <c r="CW7" s="558">
        <v>7</v>
      </c>
      <c r="CX7" s="559"/>
      <c r="CY7" s="559"/>
      <c r="CZ7" s="559"/>
      <c r="DA7" s="560"/>
      <c r="DB7" s="558" t="s">
        <v>321</v>
      </c>
      <c r="DC7" s="559"/>
      <c r="DD7" s="559"/>
      <c r="DE7" s="559"/>
      <c r="DF7" s="560"/>
      <c r="DG7" s="558" t="s">
        <v>321</v>
      </c>
      <c r="DH7" s="559"/>
      <c r="DI7" s="559"/>
      <c r="DJ7" s="559"/>
      <c r="DK7" s="560"/>
      <c r="DL7" s="558">
        <v>34</v>
      </c>
      <c r="DM7" s="559"/>
      <c r="DN7" s="559"/>
      <c r="DO7" s="559"/>
      <c r="DP7" s="560"/>
      <c r="DQ7" s="558">
        <v>31</v>
      </c>
      <c r="DR7" s="559"/>
      <c r="DS7" s="559"/>
      <c r="DT7" s="559"/>
      <c r="DU7" s="560"/>
      <c r="DV7" s="561"/>
      <c r="DW7" s="562"/>
      <c r="DX7" s="562"/>
      <c r="DY7" s="562"/>
      <c r="DZ7" s="563"/>
      <c r="EA7" s="513"/>
    </row>
    <row r="8" spans="1:131" s="514" customFormat="1" ht="26.25" customHeight="1" x14ac:dyDescent="0.2">
      <c r="A8" s="564">
        <v>2</v>
      </c>
      <c r="B8" s="565" t="s">
        <v>322</v>
      </c>
      <c r="C8" s="566"/>
      <c r="D8" s="566"/>
      <c r="E8" s="566"/>
      <c r="F8" s="566"/>
      <c r="G8" s="566"/>
      <c r="H8" s="566"/>
      <c r="I8" s="566"/>
      <c r="J8" s="566"/>
      <c r="K8" s="566"/>
      <c r="L8" s="566"/>
      <c r="M8" s="566"/>
      <c r="N8" s="566"/>
      <c r="O8" s="566"/>
      <c r="P8" s="567"/>
      <c r="Q8" s="568">
        <v>47</v>
      </c>
      <c r="R8" s="569"/>
      <c r="S8" s="569"/>
      <c r="T8" s="569"/>
      <c r="U8" s="569"/>
      <c r="V8" s="569">
        <v>47</v>
      </c>
      <c r="W8" s="569"/>
      <c r="X8" s="569"/>
      <c r="Y8" s="569"/>
      <c r="Z8" s="569"/>
      <c r="AA8" s="569" t="s">
        <v>321</v>
      </c>
      <c r="AB8" s="569"/>
      <c r="AC8" s="569"/>
      <c r="AD8" s="569"/>
      <c r="AE8" s="570"/>
      <c r="AF8" s="571" t="s">
        <v>66</v>
      </c>
      <c r="AG8" s="572"/>
      <c r="AH8" s="572"/>
      <c r="AI8" s="572"/>
      <c r="AJ8" s="573"/>
      <c r="AK8" s="574">
        <v>12</v>
      </c>
      <c r="AL8" s="575"/>
      <c r="AM8" s="575"/>
      <c r="AN8" s="575"/>
      <c r="AO8" s="575"/>
      <c r="AP8" s="575">
        <v>3</v>
      </c>
      <c r="AQ8" s="575"/>
      <c r="AR8" s="575"/>
      <c r="AS8" s="575"/>
      <c r="AT8" s="575"/>
      <c r="AU8" s="576"/>
      <c r="AV8" s="576"/>
      <c r="AW8" s="576"/>
      <c r="AX8" s="576"/>
      <c r="AY8" s="577"/>
      <c r="AZ8" s="511"/>
      <c r="BA8" s="511"/>
      <c r="BB8" s="511"/>
      <c r="BC8" s="511"/>
      <c r="BD8" s="511"/>
      <c r="BE8" s="512"/>
      <c r="BF8" s="512"/>
      <c r="BG8" s="512"/>
      <c r="BH8" s="512"/>
      <c r="BI8" s="512"/>
      <c r="BJ8" s="512"/>
      <c r="BK8" s="512"/>
      <c r="BL8" s="512"/>
      <c r="BM8" s="512"/>
      <c r="BN8" s="512"/>
      <c r="BO8" s="512"/>
      <c r="BP8" s="512"/>
      <c r="BQ8" s="578">
        <v>2</v>
      </c>
      <c r="BR8" s="579"/>
      <c r="BS8" s="580" t="s">
        <v>323</v>
      </c>
      <c r="BT8" s="581"/>
      <c r="BU8" s="581"/>
      <c r="BV8" s="581"/>
      <c r="BW8" s="581"/>
      <c r="BX8" s="581"/>
      <c r="BY8" s="581"/>
      <c r="BZ8" s="581"/>
      <c r="CA8" s="581"/>
      <c r="CB8" s="581"/>
      <c r="CC8" s="581"/>
      <c r="CD8" s="581"/>
      <c r="CE8" s="581"/>
      <c r="CF8" s="581"/>
      <c r="CG8" s="582"/>
      <c r="CH8" s="583">
        <v>0</v>
      </c>
      <c r="CI8" s="584"/>
      <c r="CJ8" s="584"/>
      <c r="CK8" s="584"/>
      <c r="CL8" s="585"/>
      <c r="CM8" s="583">
        <v>8</v>
      </c>
      <c r="CN8" s="584"/>
      <c r="CO8" s="584"/>
      <c r="CP8" s="584"/>
      <c r="CQ8" s="585"/>
      <c r="CR8" s="583">
        <v>5</v>
      </c>
      <c r="CS8" s="584"/>
      <c r="CT8" s="584"/>
      <c r="CU8" s="584"/>
      <c r="CV8" s="585"/>
      <c r="CW8" s="583" t="s">
        <v>321</v>
      </c>
      <c r="CX8" s="584"/>
      <c r="CY8" s="584"/>
      <c r="CZ8" s="584"/>
      <c r="DA8" s="585"/>
      <c r="DB8" s="583" t="s">
        <v>321</v>
      </c>
      <c r="DC8" s="584"/>
      <c r="DD8" s="584"/>
      <c r="DE8" s="584"/>
      <c r="DF8" s="585"/>
      <c r="DG8" s="583" t="s">
        <v>321</v>
      </c>
      <c r="DH8" s="584"/>
      <c r="DI8" s="584"/>
      <c r="DJ8" s="584"/>
      <c r="DK8" s="585"/>
      <c r="DL8" s="583" t="s">
        <v>321</v>
      </c>
      <c r="DM8" s="584"/>
      <c r="DN8" s="584"/>
      <c r="DO8" s="584"/>
      <c r="DP8" s="585"/>
      <c r="DQ8" s="583" t="s">
        <v>321</v>
      </c>
      <c r="DR8" s="584"/>
      <c r="DS8" s="584"/>
      <c r="DT8" s="584"/>
      <c r="DU8" s="585"/>
      <c r="DV8" s="586"/>
      <c r="DW8" s="587"/>
      <c r="DX8" s="587"/>
      <c r="DY8" s="587"/>
      <c r="DZ8" s="588"/>
      <c r="EA8" s="513"/>
    </row>
    <row r="9" spans="1:131" s="514" customFormat="1" ht="26.25" customHeight="1" x14ac:dyDescent="0.2">
      <c r="A9" s="564">
        <v>3</v>
      </c>
      <c r="B9" s="565" t="s">
        <v>324</v>
      </c>
      <c r="C9" s="566"/>
      <c r="D9" s="566"/>
      <c r="E9" s="566"/>
      <c r="F9" s="566"/>
      <c r="G9" s="566"/>
      <c r="H9" s="566"/>
      <c r="I9" s="566"/>
      <c r="J9" s="566"/>
      <c r="K9" s="566"/>
      <c r="L9" s="566"/>
      <c r="M9" s="566"/>
      <c r="N9" s="566"/>
      <c r="O9" s="566"/>
      <c r="P9" s="567"/>
      <c r="Q9" s="568">
        <v>35</v>
      </c>
      <c r="R9" s="569"/>
      <c r="S9" s="569"/>
      <c r="T9" s="569"/>
      <c r="U9" s="569"/>
      <c r="V9" s="569">
        <v>35</v>
      </c>
      <c r="W9" s="569"/>
      <c r="X9" s="569"/>
      <c r="Y9" s="569"/>
      <c r="Z9" s="569"/>
      <c r="AA9" s="569" t="s">
        <v>321</v>
      </c>
      <c r="AB9" s="569"/>
      <c r="AC9" s="569"/>
      <c r="AD9" s="569"/>
      <c r="AE9" s="570"/>
      <c r="AF9" s="571" t="s">
        <v>66</v>
      </c>
      <c r="AG9" s="572"/>
      <c r="AH9" s="572"/>
      <c r="AI9" s="572"/>
      <c r="AJ9" s="573"/>
      <c r="AK9" s="574">
        <v>12</v>
      </c>
      <c r="AL9" s="575"/>
      <c r="AM9" s="575"/>
      <c r="AN9" s="575"/>
      <c r="AO9" s="575"/>
      <c r="AP9" s="575" t="s">
        <v>321</v>
      </c>
      <c r="AQ9" s="575"/>
      <c r="AR9" s="575"/>
      <c r="AS9" s="575"/>
      <c r="AT9" s="575"/>
      <c r="AU9" s="576"/>
      <c r="AV9" s="576"/>
      <c r="AW9" s="576"/>
      <c r="AX9" s="576"/>
      <c r="AY9" s="577"/>
      <c r="AZ9" s="511"/>
      <c r="BA9" s="511"/>
      <c r="BB9" s="511"/>
      <c r="BC9" s="511"/>
      <c r="BD9" s="511"/>
      <c r="BE9" s="512"/>
      <c r="BF9" s="512"/>
      <c r="BG9" s="512"/>
      <c r="BH9" s="512"/>
      <c r="BI9" s="512"/>
      <c r="BJ9" s="512"/>
      <c r="BK9" s="512"/>
      <c r="BL9" s="512"/>
      <c r="BM9" s="512"/>
      <c r="BN9" s="512"/>
      <c r="BO9" s="512"/>
      <c r="BP9" s="512"/>
      <c r="BQ9" s="578">
        <v>3</v>
      </c>
      <c r="BR9" s="579"/>
      <c r="BS9" s="580" t="s">
        <v>325</v>
      </c>
      <c r="BT9" s="581"/>
      <c r="BU9" s="581"/>
      <c r="BV9" s="581"/>
      <c r="BW9" s="581"/>
      <c r="BX9" s="581"/>
      <c r="BY9" s="581"/>
      <c r="BZ9" s="581"/>
      <c r="CA9" s="581"/>
      <c r="CB9" s="581"/>
      <c r="CC9" s="581"/>
      <c r="CD9" s="581"/>
      <c r="CE9" s="581"/>
      <c r="CF9" s="581"/>
      <c r="CG9" s="582"/>
      <c r="CH9" s="583">
        <v>6</v>
      </c>
      <c r="CI9" s="584"/>
      <c r="CJ9" s="584"/>
      <c r="CK9" s="584"/>
      <c r="CL9" s="585"/>
      <c r="CM9" s="583">
        <v>39</v>
      </c>
      <c r="CN9" s="584"/>
      <c r="CO9" s="584"/>
      <c r="CP9" s="584"/>
      <c r="CQ9" s="585"/>
      <c r="CR9" s="583">
        <v>30</v>
      </c>
      <c r="CS9" s="584"/>
      <c r="CT9" s="584"/>
      <c r="CU9" s="584"/>
      <c r="CV9" s="585"/>
      <c r="CW9" s="583" t="s">
        <v>321</v>
      </c>
      <c r="CX9" s="584"/>
      <c r="CY9" s="584"/>
      <c r="CZ9" s="584"/>
      <c r="DA9" s="585"/>
      <c r="DB9" s="583" t="s">
        <v>321</v>
      </c>
      <c r="DC9" s="584"/>
      <c r="DD9" s="584"/>
      <c r="DE9" s="584"/>
      <c r="DF9" s="585"/>
      <c r="DG9" s="583" t="s">
        <v>321</v>
      </c>
      <c r="DH9" s="584"/>
      <c r="DI9" s="584"/>
      <c r="DJ9" s="584"/>
      <c r="DK9" s="585"/>
      <c r="DL9" s="583" t="s">
        <v>321</v>
      </c>
      <c r="DM9" s="584"/>
      <c r="DN9" s="584"/>
      <c r="DO9" s="584"/>
      <c r="DP9" s="585"/>
      <c r="DQ9" s="583" t="s">
        <v>321</v>
      </c>
      <c r="DR9" s="584"/>
      <c r="DS9" s="584"/>
      <c r="DT9" s="584"/>
      <c r="DU9" s="585"/>
      <c r="DV9" s="586"/>
      <c r="DW9" s="587"/>
      <c r="DX9" s="587"/>
      <c r="DY9" s="587"/>
      <c r="DZ9" s="588"/>
      <c r="EA9" s="513"/>
    </row>
    <row r="10" spans="1:131" s="514" customFormat="1" ht="26.25" customHeight="1" x14ac:dyDescent="0.2">
      <c r="A10" s="564">
        <v>4</v>
      </c>
      <c r="B10" s="565" t="s">
        <v>326</v>
      </c>
      <c r="C10" s="566"/>
      <c r="D10" s="566"/>
      <c r="E10" s="566"/>
      <c r="F10" s="566"/>
      <c r="G10" s="566"/>
      <c r="H10" s="566"/>
      <c r="I10" s="566"/>
      <c r="J10" s="566"/>
      <c r="K10" s="566"/>
      <c r="L10" s="566"/>
      <c r="M10" s="566"/>
      <c r="N10" s="566"/>
      <c r="O10" s="566"/>
      <c r="P10" s="567"/>
      <c r="Q10" s="568">
        <v>22</v>
      </c>
      <c r="R10" s="569"/>
      <c r="S10" s="569"/>
      <c r="T10" s="569"/>
      <c r="U10" s="569"/>
      <c r="V10" s="569">
        <v>22</v>
      </c>
      <c r="W10" s="569"/>
      <c r="X10" s="569"/>
      <c r="Y10" s="569"/>
      <c r="Z10" s="569"/>
      <c r="AA10" s="569" t="s">
        <v>321</v>
      </c>
      <c r="AB10" s="569"/>
      <c r="AC10" s="569"/>
      <c r="AD10" s="569"/>
      <c r="AE10" s="570"/>
      <c r="AF10" s="571" t="s">
        <v>66</v>
      </c>
      <c r="AG10" s="572"/>
      <c r="AH10" s="572"/>
      <c r="AI10" s="572"/>
      <c r="AJ10" s="573"/>
      <c r="AK10" s="574" t="s">
        <v>321</v>
      </c>
      <c r="AL10" s="575"/>
      <c r="AM10" s="575"/>
      <c r="AN10" s="575"/>
      <c r="AO10" s="575"/>
      <c r="AP10" s="575" t="s">
        <v>321</v>
      </c>
      <c r="AQ10" s="575"/>
      <c r="AR10" s="575"/>
      <c r="AS10" s="575"/>
      <c r="AT10" s="575"/>
      <c r="AU10" s="576"/>
      <c r="AV10" s="576"/>
      <c r="AW10" s="576"/>
      <c r="AX10" s="576"/>
      <c r="AY10" s="577"/>
      <c r="AZ10" s="511"/>
      <c r="BA10" s="511"/>
      <c r="BB10" s="511"/>
      <c r="BC10" s="511"/>
      <c r="BD10" s="511"/>
      <c r="BE10" s="512"/>
      <c r="BF10" s="512"/>
      <c r="BG10" s="512"/>
      <c r="BH10" s="512"/>
      <c r="BI10" s="512"/>
      <c r="BJ10" s="512"/>
      <c r="BK10" s="512"/>
      <c r="BL10" s="512"/>
      <c r="BM10" s="512"/>
      <c r="BN10" s="512"/>
      <c r="BO10" s="512"/>
      <c r="BP10" s="512"/>
      <c r="BQ10" s="578">
        <v>4</v>
      </c>
      <c r="BR10" s="579"/>
      <c r="BS10" s="580"/>
      <c r="BT10" s="581"/>
      <c r="BU10" s="581"/>
      <c r="BV10" s="581"/>
      <c r="BW10" s="581"/>
      <c r="BX10" s="581"/>
      <c r="BY10" s="581"/>
      <c r="BZ10" s="581"/>
      <c r="CA10" s="581"/>
      <c r="CB10" s="581"/>
      <c r="CC10" s="581"/>
      <c r="CD10" s="581"/>
      <c r="CE10" s="581"/>
      <c r="CF10" s="581"/>
      <c r="CG10" s="582"/>
      <c r="CH10" s="583"/>
      <c r="CI10" s="584"/>
      <c r="CJ10" s="584"/>
      <c r="CK10" s="584"/>
      <c r="CL10" s="585"/>
      <c r="CM10" s="583"/>
      <c r="CN10" s="584"/>
      <c r="CO10" s="584"/>
      <c r="CP10" s="584"/>
      <c r="CQ10" s="585"/>
      <c r="CR10" s="583"/>
      <c r="CS10" s="584"/>
      <c r="CT10" s="584"/>
      <c r="CU10" s="584"/>
      <c r="CV10" s="585"/>
      <c r="CW10" s="583"/>
      <c r="CX10" s="584"/>
      <c r="CY10" s="584"/>
      <c r="CZ10" s="584"/>
      <c r="DA10" s="585"/>
      <c r="DB10" s="583"/>
      <c r="DC10" s="584"/>
      <c r="DD10" s="584"/>
      <c r="DE10" s="584"/>
      <c r="DF10" s="585"/>
      <c r="DG10" s="583"/>
      <c r="DH10" s="584"/>
      <c r="DI10" s="584"/>
      <c r="DJ10" s="584"/>
      <c r="DK10" s="585"/>
      <c r="DL10" s="583"/>
      <c r="DM10" s="584"/>
      <c r="DN10" s="584"/>
      <c r="DO10" s="584"/>
      <c r="DP10" s="585"/>
      <c r="DQ10" s="583"/>
      <c r="DR10" s="584"/>
      <c r="DS10" s="584"/>
      <c r="DT10" s="584"/>
      <c r="DU10" s="585"/>
      <c r="DV10" s="586"/>
      <c r="DW10" s="587"/>
      <c r="DX10" s="587"/>
      <c r="DY10" s="587"/>
      <c r="DZ10" s="588"/>
      <c r="EA10" s="513"/>
    </row>
    <row r="11" spans="1:131" s="514" customFormat="1" ht="26.25" customHeight="1" x14ac:dyDescent="0.2">
      <c r="A11" s="564">
        <v>5</v>
      </c>
      <c r="B11" s="565"/>
      <c r="C11" s="566"/>
      <c r="D11" s="566"/>
      <c r="E11" s="566"/>
      <c r="F11" s="566"/>
      <c r="G11" s="566"/>
      <c r="H11" s="566"/>
      <c r="I11" s="566"/>
      <c r="J11" s="566"/>
      <c r="K11" s="566"/>
      <c r="L11" s="566"/>
      <c r="M11" s="566"/>
      <c r="N11" s="566"/>
      <c r="O11" s="566"/>
      <c r="P11" s="567"/>
      <c r="Q11" s="568"/>
      <c r="R11" s="569"/>
      <c r="S11" s="569"/>
      <c r="T11" s="569"/>
      <c r="U11" s="569"/>
      <c r="V11" s="569"/>
      <c r="W11" s="569"/>
      <c r="X11" s="569"/>
      <c r="Y11" s="569"/>
      <c r="Z11" s="569"/>
      <c r="AA11" s="569"/>
      <c r="AB11" s="569"/>
      <c r="AC11" s="569"/>
      <c r="AD11" s="569"/>
      <c r="AE11" s="570"/>
      <c r="AF11" s="571"/>
      <c r="AG11" s="572"/>
      <c r="AH11" s="572"/>
      <c r="AI11" s="572"/>
      <c r="AJ11" s="573"/>
      <c r="AK11" s="574"/>
      <c r="AL11" s="575"/>
      <c r="AM11" s="575"/>
      <c r="AN11" s="575"/>
      <c r="AO11" s="575"/>
      <c r="AP11" s="575"/>
      <c r="AQ11" s="575"/>
      <c r="AR11" s="575"/>
      <c r="AS11" s="575"/>
      <c r="AT11" s="575"/>
      <c r="AU11" s="576"/>
      <c r="AV11" s="576"/>
      <c r="AW11" s="576"/>
      <c r="AX11" s="576"/>
      <c r="AY11" s="577"/>
      <c r="AZ11" s="511"/>
      <c r="BA11" s="511"/>
      <c r="BB11" s="511"/>
      <c r="BC11" s="511"/>
      <c r="BD11" s="511"/>
      <c r="BE11" s="512"/>
      <c r="BF11" s="512"/>
      <c r="BG11" s="512"/>
      <c r="BH11" s="512"/>
      <c r="BI11" s="512"/>
      <c r="BJ11" s="512"/>
      <c r="BK11" s="512"/>
      <c r="BL11" s="512"/>
      <c r="BM11" s="512"/>
      <c r="BN11" s="512"/>
      <c r="BO11" s="512"/>
      <c r="BP11" s="512"/>
      <c r="BQ11" s="578">
        <v>5</v>
      </c>
      <c r="BR11" s="579"/>
      <c r="BS11" s="580"/>
      <c r="BT11" s="581"/>
      <c r="BU11" s="581"/>
      <c r="BV11" s="581"/>
      <c r="BW11" s="581"/>
      <c r="BX11" s="581"/>
      <c r="BY11" s="581"/>
      <c r="BZ11" s="581"/>
      <c r="CA11" s="581"/>
      <c r="CB11" s="581"/>
      <c r="CC11" s="581"/>
      <c r="CD11" s="581"/>
      <c r="CE11" s="581"/>
      <c r="CF11" s="581"/>
      <c r="CG11" s="582"/>
      <c r="CH11" s="583"/>
      <c r="CI11" s="584"/>
      <c r="CJ11" s="584"/>
      <c r="CK11" s="584"/>
      <c r="CL11" s="585"/>
      <c r="CM11" s="583"/>
      <c r="CN11" s="584"/>
      <c r="CO11" s="584"/>
      <c r="CP11" s="584"/>
      <c r="CQ11" s="585"/>
      <c r="CR11" s="583"/>
      <c r="CS11" s="584"/>
      <c r="CT11" s="584"/>
      <c r="CU11" s="584"/>
      <c r="CV11" s="585"/>
      <c r="CW11" s="583"/>
      <c r="CX11" s="584"/>
      <c r="CY11" s="584"/>
      <c r="CZ11" s="584"/>
      <c r="DA11" s="585"/>
      <c r="DB11" s="583"/>
      <c r="DC11" s="584"/>
      <c r="DD11" s="584"/>
      <c r="DE11" s="584"/>
      <c r="DF11" s="585"/>
      <c r="DG11" s="583"/>
      <c r="DH11" s="584"/>
      <c r="DI11" s="584"/>
      <c r="DJ11" s="584"/>
      <c r="DK11" s="585"/>
      <c r="DL11" s="583"/>
      <c r="DM11" s="584"/>
      <c r="DN11" s="584"/>
      <c r="DO11" s="584"/>
      <c r="DP11" s="585"/>
      <c r="DQ11" s="583"/>
      <c r="DR11" s="584"/>
      <c r="DS11" s="584"/>
      <c r="DT11" s="584"/>
      <c r="DU11" s="585"/>
      <c r="DV11" s="586"/>
      <c r="DW11" s="587"/>
      <c r="DX11" s="587"/>
      <c r="DY11" s="587"/>
      <c r="DZ11" s="588"/>
      <c r="EA11" s="513"/>
    </row>
    <row r="12" spans="1:131" s="514" customFormat="1" ht="26.25" customHeight="1" x14ac:dyDescent="0.2">
      <c r="A12" s="564">
        <v>6</v>
      </c>
      <c r="B12" s="565"/>
      <c r="C12" s="566"/>
      <c r="D12" s="566"/>
      <c r="E12" s="566"/>
      <c r="F12" s="566"/>
      <c r="G12" s="566"/>
      <c r="H12" s="566"/>
      <c r="I12" s="566"/>
      <c r="J12" s="566"/>
      <c r="K12" s="566"/>
      <c r="L12" s="566"/>
      <c r="M12" s="566"/>
      <c r="N12" s="566"/>
      <c r="O12" s="566"/>
      <c r="P12" s="567"/>
      <c r="Q12" s="568"/>
      <c r="R12" s="569"/>
      <c r="S12" s="569"/>
      <c r="T12" s="569"/>
      <c r="U12" s="569"/>
      <c r="V12" s="569"/>
      <c r="W12" s="569"/>
      <c r="X12" s="569"/>
      <c r="Y12" s="569"/>
      <c r="Z12" s="569"/>
      <c r="AA12" s="569"/>
      <c r="AB12" s="569"/>
      <c r="AC12" s="569"/>
      <c r="AD12" s="569"/>
      <c r="AE12" s="570"/>
      <c r="AF12" s="571"/>
      <c r="AG12" s="572"/>
      <c r="AH12" s="572"/>
      <c r="AI12" s="572"/>
      <c r="AJ12" s="573"/>
      <c r="AK12" s="574"/>
      <c r="AL12" s="575"/>
      <c r="AM12" s="575"/>
      <c r="AN12" s="575"/>
      <c r="AO12" s="575"/>
      <c r="AP12" s="575"/>
      <c r="AQ12" s="575"/>
      <c r="AR12" s="575"/>
      <c r="AS12" s="575"/>
      <c r="AT12" s="575"/>
      <c r="AU12" s="576"/>
      <c r="AV12" s="576"/>
      <c r="AW12" s="576"/>
      <c r="AX12" s="576"/>
      <c r="AY12" s="577"/>
      <c r="AZ12" s="511"/>
      <c r="BA12" s="511"/>
      <c r="BB12" s="511"/>
      <c r="BC12" s="511"/>
      <c r="BD12" s="511"/>
      <c r="BE12" s="512"/>
      <c r="BF12" s="512"/>
      <c r="BG12" s="512"/>
      <c r="BH12" s="512"/>
      <c r="BI12" s="512"/>
      <c r="BJ12" s="512"/>
      <c r="BK12" s="512"/>
      <c r="BL12" s="512"/>
      <c r="BM12" s="512"/>
      <c r="BN12" s="512"/>
      <c r="BO12" s="512"/>
      <c r="BP12" s="512"/>
      <c r="BQ12" s="578">
        <v>6</v>
      </c>
      <c r="BR12" s="579"/>
      <c r="BS12" s="580"/>
      <c r="BT12" s="581"/>
      <c r="BU12" s="581"/>
      <c r="BV12" s="581"/>
      <c r="BW12" s="581"/>
      <c r="BX12" s="581"/>
      <c r="BY12" s="581"/>
      <c r="BZ12" s="581"/>
      <c r="CA12" s="581"/>
      <c r="CB12" s="581"/>
      <c r="CC12" s="581"/>
      <c r="CD12" s="581"/>
      <c r="CE12" s="581"/>
      <c r="CF12" s="581"/>
      <c r="CG12" s="582"/>
      <c r="CH12" s="583"/>
      <c r="CI12" s="584"/>
      <c r="CJ12" s="584"/>
      <c r="CK12" s="584"/>
      <c r="CL12" s="585"/>
      <c r="CM12" s="583"/>
      <c r="CN12" s="584"/>
      <c r="CO12" s="584"/>
      <c r="CP12" s="584"/>
      <c r="CQ12" s="585"/>
      <c r="CR12" s="583"/>
      <c r="CS12" s="584"/>
      <c r="CT12" s="584"/>
      <c r="CU12" s="584"/>
      <c r="CV12" s="585"/>
      <c r="CW12" s="583"/>
      <c r="CX12" s="584"/>
      <c r="CY12" s="584"/>
      <c r="CZ12" s="584"/>
      <c r="DA12" s="585"/>
      <c r="DB12" s="583"/>
      <c r="DC12" s="584"/>
      <c r="DD12" s="584"/>
      <c r="DE12" s="584"/>
      <c r="DF12" s="585"/>
      <c r="DG12" s="583"/>
      <c r="DH12" s="584"/>
      <c r="DI12" s="584"/>
      <c r="DJ12" s="584"/>
      <c r="DK12" s="585"/>
      <c r="DL12" s="583"/>
      <c r="DM12" s="584"/>
      <c r="DN12" s="584"/>
      <c r="DO12" s="584"/>
      <c r="DP12" s="585"/>
      <c r="DQ12" s="583"/>
      <c r="DR12" s="584"/>
      <c r="DS12" s="584"/>
      <c r="DT12" s="584"/>
      <c r="DU12" s="585"/>
      <c r="DV12" s="586"/>
      <c r="DW12" s="587"/>
      <c r="DX12" s="587"/>
      <c r="DY12" s="587"/>
      <c r="DZ12" s="588"/>
      <c r="EA12" s="513"/>
    </row>
    <row r="13" spans="1:131" s="514" customFormat="1" ht="26.25" customHeight="1" x14ac:dyDescent="0.2">
      <c r="A13" s="564">
        <v>7</v>
      </c>
      <c r="B13" s="565"/>
      <c r="C13" s="566"/>
      <c r="D13" s="566"/>
      <c r="E13" s="566"/>
      <c r="F13" s="566"/>
      <c r="G13" s="566"/>
      <c r="H13" s="566"/>
      <c r="I13" s="566"/>
      <c r="J13" s="566"/>
      <c r="K13" s="566"/>
      <c r="L13" s="566"/>
      <c r="M13" s="566"/>
      <c r="N13" s="566"/>
      <c r="O13" s="566"/>
      <c r="P13" s="567"/>
      <c r="Q13" s="568"/>
      <c r="R13" s="569"/>
      <c r="S13" s="569"/>
      <c r="T13" s="569"/>
      <c r="U13" s="569"/>
      <c r="V13" s="569"/>
      <c r="W13" s="569"/>
      <c r="X13" s="569"/>
      <c r="Y13" s="569"/>
      <c r="Z13" s="569"/>
      <c r="AA13" s="569"/>
      <c r="AB13" s="569"/>
      <c r="AC13" s="569"/>
      <c r="AD13" s="569"/>
      <c r="AE13" s="570"/>
      <c r="AF13" s="571"/>
      <c r="AG13" s="572"/>
      <c r="AH13" s="572"/>
      <c r="AI13" s="572"/>
      <c r="AJ13" s="573"/>
      <c r="AK13" s="574"/>
      <c r="AL13" s="575"/>
      <c r="AM13" s="575"/>
      <c r="AN13" s="575"/>
      <c r="AO13" s="575"/>
      <c r="AP13" s="575"/>
      <c r="AQ13" s="575"/>
      <c r="AR13" s="575"/>
      <c r="AS13" s="575"/>
      <c r="AT13" s="575"/>
      <c r="AU13" s="576"/>
      <c r="AV13" s="576"/>
      <c r="AW13" s="576"/>
      <c r="AX13" s="576"/>
      <c r="AY13" s="577"/>
      <c r="AZ13" s="511"/>
      <c r="BA13" s="511"/>
      <c r="BB13" s="511"/>
      <c r="BC13" s="511"/>
      <c r="BD13" s="511"/>
      <c r="BE13" s="512"/>
      <c r="BF13" s="512"/>
      <c r="BG13" s="512"/>
      <c r="BH13" s="512"/>
      <c r="BI13" s="512"/>
      <c r="BJ13" s="512"/>
      <c r="BK13" s="512"/>
      <c r="BL13" s="512"/>
      <c r="BM13" s="512"/>
      <c r="BN13" s="512"/>
      <c r="BO13" s="512"/>
      <c r="BP13" s="512"/>
      <c r="BQ13" s="578">
        <v>7</v>
      </c>
      <c r="BR13" s="579"/>
      <c r="BS13" s="580"/>
      <c r="BT13" s="581"/>
      <c r="BU13" s="581"/>
      <c r="BV13" s="581"/>
      <c r="BW13" s="581"/>
      <c r="BX13" s="581"/>
      <c r="BY13" s="581"/>
      <c r="BZ13" s="581"/>
      <c r="CA13" s="581"/>
      <c r="CB13" s="581"/>
      <c r="CC13" s="581"/>
      <c r="CD13" s="581"/>
      <c r="CE13" s="581"/>
      <c r="CF13" s="581"/>
      <c r="CG13" s="582"/>
      <c r="CH13" s="583"/>
      <c r="CI13" s="584"/>
      <c r="CJ13" s="584"/>
      <c r="CK13" s="584"/>
      <c r="CL13" s="585"/>
      <c r="CM13" s="583"/>
      <c r="CN13" s="584"/>
      <c r="CO13" s="584"/>
      <c r="CP13" s="584"/>
      <c r="CQ13" s="585"/>
      <c r="CR13" s="583"/>
      <c r="CS13" s="584"/>
      <c r="CT13" s="584"/>
      <c r="CU13" s="584"/>
      <c r="CV13" s="585"/>
      <c r="CW13" s="583"/>
      <c r="CX13" s="584"/>
      <c r="CY13" s="584"/>
      <c r="CZ13" s="584"/>
      <c r="DA13" s="585"/>
      <c r="DB13" s="583"/>
      <c r="DC13" s="584"/>
      <c r="DD13" s="584"/>
      <c r="DE13" s="584"/>
      <c r="DF13" s="585"/>
      <c r="DG13" s="583"/>
      <c r="DH13" s="584"/>
      <c r="DI13" s="584"/>
      <c r="DJ13" s="584"/>
      <c r="DK13" s="585"/>
      <c r="DL13" s="583"/>
      <c r="DM13" s="584"/>
      <c r="DN13" s="584"/>
      <c r="DO13" s="584"/>
      <c r="DP13" s="585"/>
      <c r="DQ13" s="583"/>
      <c r="DR13" s="584"/>
      <c r="DS13" s="584"/>
      <c r="DT13" s="584"/>
      <c r="DU13" s="585"/>
      <c r="DV13" s="586"/>
      <c r="DW13" s="587"/>
      <c r="DX13" s="587"/>
      <c r="DY13" s="587"/>
      <c r="DZ13" s="588"/>
      <c r="EA13" s="513"/>
    </row>
    <row r="14" spans="1:131" s="514" customFormat="1" ht="26.25" customHeight="1" x14ac:dyDescent="0.2">
      <c r="A14" s="564">
        <v>8</v>
      </c>
      <c r="B14" s="565"/>
      <c r="C14" s="566"/>
      <c r="D14" s="566"/>
      <c r="E14" s="566"/>
      <c r="F14" s="566"/>
      <c r="G14" s="566"/>
      <c r="H14" s="566"/>
      <c r="I14" s="566"/>
      <c r="J14" s="566"/>
      <c r="K14" s="566"/>
      <c r="L14" s="566"/>
      <c r="M14" s="566"/>
      <c r="N14" s="566"/>
      <c r="O14" s="566"/>
      <c r="P14" s="567"/>
      <c r="Q14" s="568"/>
      <c r="R14" s="569"/>
      <c r="S14" s="569"/>
      <c r="T14" s="569"/>
      <c r="U14" s="569"/>
      <c r="V14" s="569"/>
      <c r="W14" s="569"/>
      <c r="X14" s="569"/>
      <c r="Y14" s="569"/>
      <c r="Z14" s="569"/>
      <c r="AA14" s="569"/>
      <c r="AB14" s="569"/>
      <c r="AC14" s="569"/>
      <c r="AD14" s="569"/>
      <c r="AE14" s="570"/>
      <c r="AF14" s="571"/>
      <c r="AG14" s="572"/>
      <c r="AH14" s="572"/>
      <c r="AI14" s="572"/>
      <c r="AJ14" s="573"/>
      <c r="AK14" s="574"/>
      <c r="AL14" s="575"/>
      <c r="AM14" s="575"/>
      <c r="AN14" s="575"/>
      <c r="AO14" s="575"/>
      <c r="AP14" s="575"/>
      <c r="AQ14" s="575"/>
      <c r="AR14" s="575"/>
      <c r="AS14" s="575"/>
      <c r="AT14" s="575"/>
      <c r="AU14" s="576"/>
      <c r="AV14" s="576"/>
      <c r="AW14" s="576"/>
      <c r="AX14" s="576"/>
      <c r="AY14" s="577"/>
      <c r="AZ14" s="511"/>
      <c r="BA14" s="511"/>
      <c r="BB14" s="511"/>
      <c r="BC14" s="511"/>
      <c r="BD14" s="511"/>
      <c r="BE14" s="512"/>
      <c r="BF14" s="512"/>
      <c r="BG14" s="512"/>
      <c r="BH14" s="512"/>
      <c r="BI14" s="512"/>
      <c r="BJ14" s="512"/>
      <c r="BK14" s="512"/>
      <c r="BL14" s="512"/>
      <c r="BM14" s="512"/>
      <c r="BN14" s="512"/>
      <c r="BO14" s="512"/>
      <c r="BP14" s="512"/>
      <c r="BQ14" s="578">
        <v>8</v>
      </c>
      <c r="BR14" s="579"/>
      <c r="BS14" s="580"/>
      <c r="BT14" s="581"/>
      <c r="BU14" s="581"/>
      <c r="BV14" s="581"/>
      <c r="BW14" s="581"/>
      <c r="BX14" s="581"/>
      <c r="BY14" s="581"/>
      <c r="BZ14" s="581"/>
      <c r="CA14" s="581"/>
      <c r="CB14" s="581"/>
      <c r="CC14" s="581"/>
      <c r="CD14" s="581"/>
      <c r="CE14" s="581"/>
      <c r="CF14" s="581"/>
      <c r="CG14" s="582"/>
      <c r="CH14" s="583"/>
      <c r="CI14" s="584"/>
      <c r="CJ14" s="584"/>
      <c r="CK14" s="584"/>
      <c r="CL14" s="585"/>
      <c r="CM14" s="583"/>
      <c r="CN14" s="584"/>
      <c r="CO14" s="584"/>
      <c r="CP14" s="584"/>
      <c r="CQ14" s="585"/>
      <c r="CR14" s="583"/>
      <c r="CS14" s="584"/>
      <c r="CT14" s="584"/>
      <c r="CU14" s="584"/>
      <c r="CV14" s="585"/>
      <c r="CW14" s="583"/>
      <c r="CX14" s="584"/>
      <c r="CY14" s="584"/>
      <c r="CZ14" s="584"/>
      <c r="DA14" s="585"/>
      <c r="DB14" s="583"/>
      <c r="DC14" s="584"/>
      <c r="DD14" s="584"/>
      <c r="DE14" s="584"/>
      <c r="DF14" s="585"/>
      <c r="DG14" s="583"/>
      <c r="DH14" s="584"/>
      <c r="DI14" s="584"/>
      <c r="DJ14" s="584"/>
      <c r="DK14" s="585"/>
      <c r="DL14" s="583"/>
      <c r="DM14" s="584"/>
      <c r="DN14" s="584"/>
      <c r="DO14" s="584"/>
      <c r="DP14" s="585"/>
      <c r="DQ14" s="583"/>
      <c r="DR14" s="584"/>
      <c r="DS14" s="584"/>
      <c r="DT14" s="584"/>
      <c r="DU14" s="585"/>
      <c r="DV14" s="586"/>
      <c r="DW14" s="587"/>
      <c r="DX14" s="587"/>
      <c r="DY14" s="587"/>
      <c r="DZ14" s="588"/>
      <c r="EA14" s="513"/>
    </row>
    <row r="15" spans="1:131" s="514" customFormat="1" ht="26.25" customHeight="1" x14ac:dyDescent="0.2">
      <c r="A15" s="564">
        <v>9</v>
      </c>
      <c r="B15" s="565"/>
      <c r="C15" s="566"/>
      <c r="D15" s="566"/>
      <c r="E15" s="566"/>
      <c r="F15" s="566"/>
      <c r="G15" s="566"/>
      <c r="H15" s="566"/>
      <c r="I15" s="566"/>
      <c r="J15" s="566"/>
      <c r="K15" s="566"/>
      <c r="L15" s="566"/>
      <c r="M15" s="566"/>
      <c r="N15" s="566"/>
      <c r="O15" s="566"/>
      <c r="P15" s="567"/>
      <c r="Q15" s="568"/>
      <c r="R15" s="569"/>
      <c r="S15" s="569"/>
      <c r="T15" s="569"/>
      <c r="U15" s="569"/>
      <c r="V15" s="569"/>
      <c r="W15" s="569"/>
      <c r="X15" s="569"/>
      <c r="Y15" s="569"/>
      <c r="Z15" s="569"/>
      <c r="AA15" s="569"/>
      <c r="AB15" s="569"/>
      <c r="AC15" s="569"/>
      <c r="AD15" s="569"/>
      <c r="AE15" s="570"/>
      <c r="AF15" s="571"/>
      <c r="AG15" s="572"/>
      <c r="AH15" s="572"/>
      <c r="AI15" s="572"/>
      <c r="AJ15" s="573"/>
      <c r="AK15" s="574"/>
      <c r="AL15" s="575"/>
      <c r="AM15" s="575"/>
      <c r="AN15" s="575"/>
      <c r="AO15" s="575"/>
      <c r="AP15" s="575"/>
      <c r="AQ15" s="575"/>
      <c r="AR15" s="575"/>
      <c r="AS15" s="575"/>
      <c r="AT15" s="575"/>
      <c r="AU15" s="576"/>
      <c r="AV15" s="576"/>
      <c r="AW15" s="576"/>
      <c r="AX15" s="576"/>
      <c r="AY15" s="577"/>
      <c r="AZ15" s="511"/>
      <c r="BA15" s="511"/>
      <c r="BB15" s="511"/>
      <c r="BC15" s="511"/>
      <c r="BD15" s="511"/>
      <c r="BE15" s="512"/>
      <c r="BF15" s="512"/>
      <c r="BG15" s="512"/>
      <c r="BH15" s="512"/>
      <c r="BI15" s="512"/>
      <c r="BJ15" s="512"/>
      <c r="BK15" s="512"/>
      <c r="BL15" s="512"/>
      <c r="BM15" s="512"/>
      <c r="BN15" s="512"/>
      <c r="BO15" s="512"/>
      <c r="BP15" s="512"/>
      <c r="BQ15" s="578">
        <v>9</v>
      </c>
      <c r="BR15" s="579"/>
      <c r="BS15" s="580"/>
      <c r="BT15" s="581"/>
      <c r="BU15" s="581"/>
      <c r="BV15" s="581"/>
      <c r="BW15" s="581"/>
      <c r="BX15" s="581"/>
      <c r="BY15" s="581"/>
      <c r="BZ15" s="581"/>
      <c r="CA15" s="581"/>
      <c r="CB15" s="581"/>
      <c r="CC15" s="581"/>
      <c r="CD15" s="581"/>
      <c r="CE15" s="581"/>
      <c r="CF15" s="581"/>
      <c r="CG15" s="582"/>
      <c r="CH15" s="583"/>
      <c r="CI15" s="584"/>
      <c r="CJ15" s="584"/>
      <c r="CK15" s="584"/>
      <c r="CL15" s="585"/>
      <c r="CM15" s="583"/>
      <c r="CN15" s="584"/>
      <c r="CO15" s="584"/>
      <c r="CP15" s="584"/>
      <c r="CQ15" s="585"/>
      <c r="CR15" s="583"/>
      <c r="CS15" s="584"/>
      <c r="CT15" s="584"/>
      <c r="CU15" s="584"/>
      <c r="CV15" s="585"/>
      <c r="CW15" s="583"/>
      <c r="CX15" s="584"/>
      <c r="CY15" s="584"/>
      <c r="CZ15" s="584"/>
      <c r="DA15" s="585"/>
      <c r="DB15" s="583"/>
      <c r="DC15" s="584"/>
      <c r="DD15" s="584"/>
      <c r="DE15" s="584"/>
      <c r="DF15" s="585"/>
      <c r="DG15" s="583"/>
      <c r="DH15" s="584"/>
      <c r="DI15" s="584"/>
      <c r="DJ15" s="584"/>
      <c r="DK15" s="585"/>
      <c r="DL15" s="583"/>
      <c r="DM15" s="584"/>
      <c r="DN15" s="584"/>
      <c r="DO15" s="584"/>
      <c r="DP15" s="585"/>
      <c r="DQ15" s="583"/>
      <c r="DR15" s="584"/>
      <c r="DS15" s="584"/>
      <c r="DT15" s="584"/>
      <c r="DU15" s="585"/>
      <c r="DV15" s="586"/>
      <c r="DW15" s="587"/>
      <c r="DX15" s="587"/>
      <c r="DY15" s="587"/>
      <c r="DZ15" s="588"/>
      <c r="EA15" s="513"/>
    </row>
    <row r="16" spans="1:131" s="514" customFormat="1" ht="26.25" customHeight="1" x14ac:dyDescent="0.2">
      <c r="A16" s="564">
        <v>10</v>
      </c>
      <c r="B16" s="565"/>
      <c r="C16" s="566"/>
      <c r="D16" s="566"/>
      <c r="E16" s="566"/>
      <c r="F16" s="566"/>
      <c r="G16" s="566"/>
      <c r="H16" s="566"/>
      <c r="I16" s="566"/>
      <c r="J16" s="566"/>
      <c r="K16" s="566"/>
      <c r="L16" s="566"/>
      <c r="M16" s="566"/>
      <c r="N16" s="566"/>
      <c r="O16" s="566"/>
      <c r="P16" s="567"/>
      <c r="Q16" s="568"/>
      <c r="R16" s="569"/>
      <c r="S16" s="569"/>
      <c r="T16" s="569"/>
      <c r="U16" s="569"/>
      <c r="V16" s="569"/>
      <c r="W16" s="569"/>
      <c r="X16" s="569"/>
      <c r="Y16" s="569"/>
      <c r="Z16" s="569"/>
      <c r="AA16" s="569"/>
      <c r="AB16" s="569"/>
      <c r="AC16" s="569"/>
      <c r="AD16" s="569"/>
      <c r="AE16" s="570"/>
      <c r="AF16" s="571"/>
      <c r="AG16" s="572"/>
      <c r="AH16" s="572"/>
      <c r="AI16" s="572"/>
      <c r="AJ16" s="573"/>
      <c r="AK16" s="574"/>
      <c r="AL16" s="575"/>
      <c r="AM16" s="575"/>
      <c r="AN16" s="575"/>
      <c r="AO16" s="575"/>
      <c r="AP16" s="575"/>
      <c r="AQ16" s="575"/>
      <c r="AR16" s="575"/>
      <c r="AS16" s="575"/>
      <c r="AT16" s="575"/>
      <c r="AU16" s="576"/>
      <c r="AV16" s="576"/>
      <c r="AW16" s="576"/>
      <c r="AX16" s="576"/>
      <c r="AY16" s="577"/>
      <c r="AZ16" s="511"/>
      <c r="BA16" s="511"/>
      <c r="BB16" s="511"/>
      <c r="BC16" s="511"/>
      <c r="BD16" s="511"/>
      <c r="BE16" s="512"/>
      <c r="BF16" s="512"/>
      <c r="BG16" s="512"/>
      <c r="BH16" s="512"/>
      <c r="BI16" s="512"/>
      <c r="BJ16" s="512"/>
      <c r="BK16" s="512"/>
      <c r="BL16" s="512"/>
      <c r="BM16" s="512"/>
      <c r="BN16" s="512"/>
      <c r="BO16" s="512"/>
      <c r="BP16" s="512"/>
      <c r="BQ16" s="578">
        <v>10</v>
      </c>
      <c r="BR16" s="579"/>
      <c r="BS16" s="580"/>
      <c r="BT16" s="581"/>
      <c r="BU16" s="581"/>
      <c r="BV16" s="581"/>
      <c r="BW16" s="581"/>
      <c r="BX16" s="581"/>
      <c r="BY16" s="581"/>
      <c r="BZ16" s="581"/>
      <c r="CA16" s="581"/>
      <c r="CB16" s="581"/>
      <c r="CC16" s="581"/>
      <c r="CD16" s="581"/>
      <c r="CE16" s="581"/>
      <c r="CF16" s="581"/>
      <c r="CG16" s="582"/>
      <c r="CH16" s="583"/>
      <c r="CI16" s="584"/>
      <c r="CJ16" s="584"/>
      <c r="CK16" s="584"/>
      <c r="CL16" s="585"/>
      <c r="CM16" s="583"/>
      <c r="CN16" s="584"/>
      <c r="CO16" s="584"/>
      <c r="CP16" s="584"/>
      <c r="CQ16" s="585"/>
      <c r="CR16" s="583"/>
      <c r="CS16" s="584"/>
      <c r="CT16" s="584"/>
      <c r="CU16" s="584"/>
      <c r="CV16" s="585"/>
      <c r="CW16" s="583"/>
      <c r="CX16" s="584"/>
      <c r="CY16" s="584"/>
      <c r="CZ16" s="584"/>
      <c r="DA16" s="585"/>
      <c r="DB16" s="583"/>
      <c r="DC16" s="584"/>
      <c r="DD16" s="584"/>
      <c r="DE16" s="584"/>
      <c r="DF16" s="585"/>
      <c r="DG16" s="583"/>
      <c r="DH16" s="584"/>
      <c r="DI16" s="584"/>
      <c r="DJ16" s="584"/>
      <c r="DK16" s="585"/>
      <c r="DL16" s="583"/>
      <c r="DM16" s="584"/>
      <c r="DN16" s="584"/>
      <c r="DO16" s="584"/>
      <c r="DP16" s="585"/>
      <c r="DQ16" s="583"/>
      <c r="DR16" s="584"/>
      <c r="DS16" s="584"/>
      <c r="DT16" s="584"/>
      <c r="DU16" s="585"/>
      <c r="DV16" s="586"/>
      <c r="DW16" s="587"/>
      <c r="DX16" s="587"/>
      <c r="DY16" s="587"/>
      <c r="DZ16" s="588"/>
      <c r="EA16" s="513"/>
    </row>
    <row r="17" spans="1:131" s="514" customFormat="1" ht="26.25" customHeight="1" x14ac:dyDescent="0.2">
      <c r="A17" s="564">
        <v>11</v>
      </c>
      <c r="B17" s="565"/>
      <c r="C17" s="566"/>
      <c r="D17" s="566"/>
      <c r="E17" s="566"/>
      <c r="F17" s="566"/>
      <c r="G17" s="566"/>
      <c r="H17" s="566"/>
      <c r="I17" s="566"/>
      <c r="J17" s="566"/>
      <c r="K17" s="566"/>
      <c r="L17" s="566"/>
      <c r="M17" s="566"/>
      <c r="N17" s="566"/>
      <c r="O17" s="566"/>
      <c r="P17" s="567"/>
      <c r="Q17" s="568"/>
      <c r="R17" s="569"/>
      <c r="S17" s="569"/>
      <c r="T17" s="569"/>
      <c r="U17" s="569"/>
      <c r="V17" s="569"/>
      <c r="W17" s="569"/>
      <c r="X17" s="569"/>
      <c r="Y17" s="569"/>
      <c r="Z17" s="569"/>
      <c r="AA17" s="569"/>
      <c r="AB17" s="569"/>
      <c r="AC17" s="569"/>
      <c r="AD17" s="569"/>
      <c r="AE17" s="570"/>
      <c r="AF17" s="571"/>
      <c r="AG17" s="572"/>
      <c r="AH17" s="572"/>
      <c r="AI17" s="572"/>
      <c r="AJ17" s="573"/>
      <c r="AK17" s="574"/>
      <c r="AL17" s="575"/>
      <c r="AM17" s="575"/>
      <c r="AN17" s="575"/>
      <c r="AO17" s="575"/>
      <c r="AP17" s="575"/>
      <c r="AQ17" s="575"/>
      <c r="AR17" s="575"/>
      <c r="AS17" s="575"/>
      <c r="AT17" s="575"/>
      <c r="AU17" s="576"/>
      <c r="AV17" s="576"/>
      <c r="AW17" s="576"/>
      <c r="AX17" s="576"/>
      <c r="AY17" s="577"/>
      <c r="AZ17" s="511"/>
      <c r="BA17" s="511"/>
      <c r="BB17" s="511"/>
      <c r="BC17" s="511"/>
      <c r="BD17" s="511"/>
      <c r="BE17" s="512"/>
      <c r="BF17" s="512"/>
      <c r="BG17" s="512"/>
      <c r="BH17" s="512"/>
      <c r="BI17" s="512"/>
      <c r="BJ17" s="512"/>
      <c r="BK17" s="512"/>
      <c r="BL17" s="512"/>
      <c r="BM17" s="512"/>
      <c r="BN17" s="512"/>
      <c r="BO17" s="512"/>
      <c r="BP17" s="512"/>
      <c r="BQ17" s="578">
        <v>11</v>
      </c>
      <c r="BR17" s="579"/>
      <c r="BS17" s="580"/>
      <c r="BT17" s="581"/>
      <c r="BU17" s="581"/>
      <c r="BV17" s="581"/>
      <c r="BW17" s="581"/>
      <c r="BX17" s="581"/>
      <c r="BY17" s="581"/>
      <c r="BZ17" s="581"/>
      <c r="CA17" s="581"/>
      <c r="CB17" s="581"/>
      <c r="CC17" s="581"/>
      <c r="CD17" s="581"/>
      <c r="CE17" s="581"/>
      <c r="CF17" s="581"/>
      <c r="CG17" s="582"/>
      <c r="CH17" s="583"/>
      <c r="CI17" s="584"/>
      <c r="CJ17" s="584"/>
      <c r="CK17" s="584"/>
      <c r="CL17" s="585"/>
      <c r="CM17" s="583"/>
      <c r="CN17" s="584"/>
      <c r="CO17" s="584"/>
      <c r="CP17" s="584"/>
      <c r="CQ17" s="585"/>
      <c r="CR17" s="583"/>
      <c r="CS17" s="584"/>
      <c r="CT17" s="584"/>
      <c r="CU17" s="584"/>
      <c r="CV17" s="585"/>
      <c r="CW17" s="583"/>
      <c r="CX17" s="584"/>
      <c r="CY17" s="584"/>
      <c r="CZ17" s="584"/>
      <c r="DA17" s="585"/>
      <c r="DB17" s="583"/>
      <c r="DC17" s="584"/>
      <c r="DD17" s="584"/>
      <c r="DE17" s="584"/>
      <c r="DF17" s="585"/>
      <c r="DG17" s="583"/>
      <c r="DH17" s="584"/>
      <c r="DI17" s="584"/>
      <c r="DJ17" s="584"/>
      <c r="DK17" s="585"/>
      <c r="DL17" s="583"/>
      <c r="DM17" s="584"/>
      <c r="DN17" s="584"/>
      <c r="DO17" s="584"/>
      <c r="DP17" s="585"/>
      <c r="DQ17" s="583"/>
      <c r="DR17" s="584"/>
      <c r="DS17" s="584"/>
      <c r="DT17" s="584"/>
      <c r="DU17" s="585"/>
      <c r="DV17" s="586"/>
      <c r="DW17" s="587"/>
      <c r="DX17" s="587"/>
      <c r="DY17" s="587"/>
      <c r="DZ17" s="588"/>
      <c r="EA17" s="513"/>
    </row>
    <row r="18" spans="1:131" s="514" customFormat="1" ht="26.25" customHeight="1" x14ac:dyDescent="0.2">
      <c r="A18" s="564">
        <v>12</v>
      </c>
      <c r="B18" s="565"/>
      <c r="C18" s="566"/>
      <c r="D18" s="566"/>
      <c r="E18" s="566"/>
      <c r="F18" s="566"/>
      <c r="G18" s="566"/>
      <c r="H18" s="566"/>
      <c r="I18" s="566"/>
      <c r="J18" s="566"/>
      <c r="K18" s="566"/>
      <c r="L18" s="566"/>
      <c r="M18" s="566"/>
      <c r="N18" s="566"/>
      <c r="O18" s="566"/>
      <c r="P18" s="567"/>
      <c r="Q18" s="568"/>
      <c r="R18" s="569"/>
      <c r="S18" s="569"/>
      <c r="T18" s="569"/>
      <c r="U18" s="569"/>
      <c r="V18" s="569"/>
      <c r="W18" s="569"/>
      <c r="X18" s="569"/>
      <c r="Y18" s="569"/>
      <c r="Z18" s="569"/>
      <c r="AA18" s="569"/>
      <c r="AB18" s="569"/>
      <c r="AC18" s="569"/>
      <c r="AD18" s="569"/>
      <c r="AE18" s="570"/>
      <c r="AF18" s="571"/>
      <c r="AG18" s="572"/>
      <c r="AH18" s="572"/>
      <c r="AI18" s="572"/>
      <c r="AJ18" s="573"/>
      <c r="AK18" s="574"/>
      <c r="AL18" s="575"/>
      <c r="AM18" s="575"/>
      <c r="AN18" s="575"/>
      <c r="AO18" s="575"/>
      <c r="AP18" s="575"/>
      <c r="AQ18" s="575"/>
      <c r="AR18" s="575"/>
      <c r="AS18" s="575"/>
      <c r="AT18" s="575"/>
      <c r="AU18" s="576"/>
      <c r="AV18" s="576"/>
      <c r="AW18" s="576"/>
      <c r="AX18" s="576"/>
      <c r="AY18" s="577"/>
      <c r="AZ18" s="511"/>
      <c r="BA18" s="511"/>
      <c r="BB18" s="511"/>
      <c r="BC18" s="511"/>
      <c r="BD18" s="511"/>
      <c r="BE18" s="512"/>
      <c r="BF18" s="512"/>
      <c r="BG18" s="512"/>
      <c r="BH18" s="512"/>
      <c r="BI18" s="512"/>
      <c r="BJ18" s="512"/>
      <c r="BK18" s="512"/>
      <c r="BL18" s="512"/>
      <c r="BM18" s="512"/>
      <c r="BN18" s="512"/>
      <c r="BO18" s="512"/>
      <c r="BP18" s="512"/>
      <c r="BQ18" s="578">
        <v>12</v>
      </c>
      <c r="BR18" s="579"/>
      <c r="BS18" s="580"/>
      <c r="BT18" s="581"/>
      <c r="BU18" s="581"/>
      <c r="BV18" s="581"/>
      <c r="BW18" s="581"/>
      <c r="BX18" s="581"/>
      <c r="BY18" s="581"/>
      <c r="BZ18" s="581"/>
      <c r="CA18" s="581"/>
      <c r="CB18" s="581"/>
      <c r="CC18" s="581"/>
      <c r="CD18" s="581"/>
      <c r="CE18" s="581"/>
      <c r="CF18" s="581"/>
      <c r="CG18" s="582"/>
      <c r="CH18" s="583"/>
      <c r="CI18" s="584"/>
      <c r="CJ18" s="584"/>
      <c r="CK18" s="584"/>
      <c r="CL18" s="585"/>
      <c r="CM18" s="583"/>
      <c r="CN18" s="584"/>
      <c r="CO18" s="584"/>
      <c r="CP18" s="584"/>
      <c r="CQ18" s="585"/>
      <c r="CR18" s="583"/>
      <c r="CS18" s="584"/>
      <c r="CT18" s="584"/>
      <c r="CU18" s="584"/>
      <c r="CV18" s="585"/>
      <c r="CW18" s="583"/>
      <c r="CX18" s="584"/>
      <c r="CY18" s="584"/>
      <c r="CZ18" s="584"/>
      <c r="DA18" s="585"/>
      <c r="DB18" s="583"/>
      <c r="DC18" s="584"/>
      <c r="DD18" s="584"/>
      <c r="DE18" s="584"/>
      <c r="DF18" s="585"/>
      <c r="DG18" s="583"/>
      <c r="DH18" s="584"/>
      <c r="DI18" s="584"/>
      <c r="DJ18" s="584"/>
      <c r="DK18" s="585"/>
      <c r="DL18" s="583"/>
      <c r="DM18" s="584"/>
      <c r="DN18" s="584"/>
      <c r="DO18" s="584"/>
      <c r="DP18" s="585"/>
      <c r="DQ18" s="583"/>
      <c r="DR18" s="584"/>
      <c r="DS18" s="584"/>
      <c r="DT18" s="584"/>
      <c r="DU18" s="585"/>
      <c r="DV18" s="586"/>
      <c r="DW18" s="587"/>
      <c r="DX18" s="587"/>
      <c r="DY18" s="587"/>
      <c r="DZ18" s="588"/>
      <c r="EA18" s="513"/>
    </row>
    <row r="19" spans="1:131" s="514" customFormat="1" ht="26.25" customHeight="1" x14ac:dyDescent="0.2">
      <c r="A19" s="564">
        <v>13</v>
      </c>
      <c r="B19" s="565"/>
      <c r="C19" s="566"/>
      <c r="D19" s="566"/>
      <c r="E19" s="566"/>
      <c r="F19" s="566"/>
      <c r="G19" s="566"/>
      <c r="H19" s="566"/>
      <c r="I19" s="566"/>
      <c r="J19" s="566"/>
      <c r="K19" s="566"/>
      <c r="L19" s="566"/>
      <c r="M19" s="566"/>
      <c r="N19" s="566"/>
      <c r="O19" s="566"/>
      <c r="P19" s="567"/>
      <c r="Q19" s="568"/>
      <c r="R19" s="569"/>
      <c r="S19" s="569"/>
      <c r="T19" s="569"/>
      <c r="U19" s="569"/>
      <c r="V19" s="569"/>
      <c r="W19" s="569"/>
      <c r="X19" s="569"/>
      <c r="Y19" s="569"/>
      <c r="Z19" s="569"/>
      <c r="AA19" s="569"/>
      <c r="AB19" s="569"/>
      <c r="AC19" s="569"/>
      <c r="AD19" s="569"/>
      <c r="AE19" s="570"/>
      <c r="AF19" s="571"/>
      <c r="AG19" s="572"/>
      <c r="AH19" s="572"/>
      <c r="AI19" s="572"/>
      <c r="AJ19" s="573"/>
      <c r="AK19" s="574"/>
      <c r="AL19" s="575"/>
      <c r="AM19" s="575"/>
      <c r="AN19" s="575"/>
      <c r="AO19" s="575"/>
      <c r="AP19" s="575"/>
      <c r="AQ19" s="575"/>
      <c r="AR19" s="575"/>
      <c r="AS19" s="575"/>
      <c r="AT19" s="575"/>
      <c r="AU19" s="576"/>
      <c r="AV19" s="576"/>
      <c r="AW19" s="576"/>
      <c r="AX19" s="576"/>
      <c r="AY19" s="577"/>
      <c r="AZ19" s="511"/>
      <c r="BA19" s="511"/>
      <c r="BB19" s="511"/>
      <c r="BC19" s="511"/>
      <c r="BD19" s="511"/>
      <c r="BE19" s="512"/>
      <c r="BF19" s="512"/>
      <c r="BG19" s="512"/>
      <c r="BH19" s="512"/>
      <c r="BI19" s="512"/>
      <c r="BJ19" s="512"/>
      <c r="BK19" s="512"/>
      <c r="BL19" s="512"/>
      <c r="BM19" s="512"/>
      <c r="BN19" s="512"/>
      <c r="BO19" s="512"/>
      <c r="BP19" s="512"/>
      <c r="BQ19" s="578">
        <v>13</v>
      </c>
      <c r="BR19" s="579"/>
      <c r="BS19" s="580"/>
      <c r="BT19" s="581"/>
      <c r="BU19" s="581"/>
      <c r="BV19" s="581"/>
      <c r="BW19" s="581"/>
      <c r="BX19" s="581"/>
      <c r="BY19" s="581"/>
      <c r="BZ19" s="581"/>
      <c r="CA19" s="581"/>
      <c r="CB19" s="581"/>
      <c r="CC19" s="581"/>
      <c r="CD19" s="581"/>
      <c r="CE19" s="581"/>
      <c r="CF19" s="581"/>
      <c r="CG19" s="582"/>
      <c r="CH19" s="583"/>
      <c r="CI19" s="584"/>
      <c r="CJ19" s="584"/>
      <c r="CK19" s="584"/>
      <c r="CL19" s="585"/>
      <c r="CM19" s="583"/>
      <c r="CN19" s="584"/>
      <c r="CO19" s="584"/>
      <c r="CP19" s="584"/>
      <c r="CQ19" s="585"/>
      <c r="CR19" s="583"/>
      <c r="CS19" s="584"/>
      <c r="CT19" s="584"/>
      <c r="CU19" s="584"/>
      <c r="CV19" s="585"/>
      <c r="CW19" s="583"/>
      <c r="CX19" s="584"/>
      <c r="CY19" s="584"/>
      <c r="CZ19" s="584"/>
      <c r="DA19" s="585"/>
      <c r="DB19" s="583"/>
      <c r="DC19" s="584"/>
      <c r="DD19" s="584"/>
      <c r="DE19" s="584"/>
      <c r="DF19" s="585"/>
      <c r="DG19" s="583"/>
      <c r="DH19" s="584"/>
      <c r="DI19" s="584"/>
      <c r="DJ19" s="584"/>
      <c r="DK19" s="585"/>
      <c r="DL19" s="583"/>
      <c r="DM19" s="584"/>
      <c r="DN19" s="584"/>
      <c r="DO19" s="584"/>
      <c r="DP19" s="585"/>
      <c r="DQ19" s="583"/>
      <c r="DR19" s="584"/>
      <c r="DS19" s="584"/>
      <c r="DT19" s="584"/>
      <c r="DU19" s="585"/>
      <c r="DV19" s="586"/>
      <c r="DW19" s="587"/>
      <c r="DX19" s="587"/>
      <c r="DY19" s="587"/>
      <c r="DZ19" s="588"/>
      <c r="EA19" s="513"/>
    </row>
    <row r="20" spans="1:131" s="514" customFormat="1" ht="26.25" customHeight="1" x14ac:dyDescent="0.2">
      <c r="A20" s="564">
        <v>14</v>
      </c>
      <c r="B20" s="565"/>
      <c r="C20" s="566"/>
      <c r="D20" s="566"/>
      <c r="E20" s="566"/>
      <c r="F20" s="566"/>
      <c r="G20" s="566"/>
      <c r="H20" s="566"/>
      <c r="I20" s="566"/>
      <c r="J20" s="566"/>
      <c r="K20" s="566"/>
      <c r="L20" s="566"/>
      <c r="M20" s="566"/>
      <c r="N20" s="566"/>
      <c r="O20" s="566"/>
      <c r="P20" s="567"/>
      <c r="Q20" s="568"/>
      <c r="R20" s="569"/>
      <c r="S20" s="569"/>
      <c r="T20" s="569"/>
      <c r="U20" s="569"/>
      <c r="V20" s="569"/>
      <c r="W20" s="569"/>
      <c r="X20" s="569"/>
      <c r="Y20" s="569"/>
      <c r="Z20" s="569"/>
      <c r="AA20" s="569"/>
      <c r="AB20" s="569"/>
      <c r="AC20" s="569"/>
      <c r="AD20" s="569"/>
      <c r="AE20" s="570"/>
      <c r="AF20" s="571"/>
      <c r="AG20" s="572"/>
      <c r="AH20" s="572"/>
      <c r="AI20" s="572"/>
      <c r="AJ20" s="573"/>
      <c r="AK20" s="574"/>
      <c r="AL20" s="575"/>
      <c r="AM20" s="575"/>
      <c r="AN20" s="575"/>
      <c r="AO20" s="575"/>
      <c r="AP20" s="575"/>
      <c r="AQ20" s="575"/>
      <c r="AR20" s="575"/>
      <c r="AS20" s="575"/>
      <c r="AT20" s="575"/>
      <c r="AU20" s="576"/>
      <c r="AV20" s="576"/>
      <c r="AW20" s="576"/>
      <c r="AX20" s="576"/>
      <c r="AY20" s="577"/>
      <c r="AZ20" s="511"/>
      <c r="BA20" s="511"/>
      <c r="BB20" s="511"/>
      <c r="BC20" s="511"/>
      <c r="BD20" s="511"/>
      <c r="BE20" s="512"/>
      <c r="BF20" s="512"/>
      <c r="BG20" s="512"/>
      <c r="BH20" s="512"/>
      <c r="BI20" s="512"/>
      <c r="BJ20" s="512"/>
      <c r="BK20" s="512"/>
      <c r="BL20" s="512"/>
      <c r="BM20" s="512"/>
      <c r="BN20" s="512"/>
      <c r="BO20" s="512"/>
      <c r="BP20" s="512"/>
      <c r="BQ20" s="578">
        <v>14</v>
      </c>
      <c r="BR20" s="579"/>
      <c r="BS20" s="580"/>
      <c r="BT20" s="581"/>
      <c r="BU20" s="581"/>
      <c r="BV20" s="581"/>
      <c r="BW20" s="581"/>
      <c r="BX20" s="581"/>
      <c r="BY20" s="581"/>
      <c r="BZ20" s="581"/>
      <c r="CA20" s="581"/>
      <c r="CB20" s="581"/>
      <c r="CC20" s="581"/>
      <c r="CD20" s="581"/>
      <c r="CE20" s="581"/>
      <c r="CF20" s="581"/>
      <c r="CG20" s="582"/>
      <c r="CH20" s="583"/>
      <c r="CI20" s="584"/>
      <c r="CJ20" s="584"/>
      <c r="CK20" s="584"/>
      <c r="CL20" s="585"/>
      <c r="CM20" s="583"/>
      <c r="CN20" s="584"/>
      <c r="CO20" s="584"/>
      <c r="CP20" s="584"/>
      <c r="CQ20" s="585"/>
      <c r="CR20" s="583"/>
      <c r="CS20" s="584"/>
      <c r="CT20" s="584"/>
      <c r="CU20" s="584"/>
      <c r="CV20" s="585"/>
      <c r="CW20" s="583"/>
      <c r="CX20" s="584"/>
      <c r="CY20" s="584"/>
      <c r="CZ20" s="584"/>
      <c r="DA20" s="585"/>
      <c r="DB20" s="583"/>
      <c r="DC20" s="584"/>
      <c r="DD20" s="584"/>
      <c r="DE20" s="584"/>
      <c r="DF20" s="585"/>
      <c r="DG20" s="583"/>
      <c r="DH20" s="584"/>
      <c r="DI20" s="584"/>
      <c r="DJ20" s="584"/>
      <c r="DK20" s="585"/>
      <c r="DL20" s="583"/>
      <c r="DM20" s="584"/>
      <c r="DN20" s="584"/>
      <c r="DO20" s="584"/>
      <c r="DP20" s="585"/>
      <c r="DQ20" s="583"/>
      <c r="DR20" s="584"/>
      <c r="DS20" s="584"/>
      <c r="DT20" s="584"/>
      <c r="DU20" s="585"/>
      <c r="DV20" s="586"/>
      <c r="DW20" s="587"/>
      <c r="DX20" s="587"/>
      <c r="DY20" s="587"/>
      <c r="DZ20" s="588"/>
      <c r="EA20" s="513"/>
    </row>
    <row r="21" spans="1:131" s="514" customFormat="1" ht="26.25" customHeight="1" thickBot="1" x14ac:dyDescent="0.25">
      <c r="A21" s="564">
        <v>15</v>
      </c>
      <c r="B21" s="565"/>
      <c r="C21" s="566"/>
      <c r="D21" s="566"/>
      <c r="E21" s="566"/>
      <c r="F21" s="566"/>
      <c r="G21" s="566"/>
      <c r="H21" s="566"/>
      <c r="I21" s="566"/>
      <c r="J21" s="566"/>
      <c r="K21" s="566"/>
      <c r="L21" s="566"/>
      <c r="M21" s="566"/>
      <c r="N21" s="566"/>
      <c r="O21" s="566"/>
      <c r="P21" s="567"/>
      <c r="Q21" s="568"/>
      <c r="R21" s="569"/>
      <c r="S21" s="569"/>
      <c r="T21" s="569"/>
      <c r="U21" s="569"/>
      <c r="V21" s="569"/>
      <c r="W21" s="569"/>
      <c r="X21" s="569"/>
      <c r="Y21" s="569"/>
      <c r="Z21" s="569"/>
      <c r="AA21" s="569"/>
      <c r="AB21" s="569"/>
      <c r="AC21" s="569"/>
      <c r="AD21" s="569"/>
      <c r="AE21" s="570"/>
      <c r="AF21" s="571"/>
      <c r="AG21" s="572"/>
      <c r="AH21" s="572"/>
      <c r="AI21" s="572"/>
      <c r="AJ21" s="573"/>
      <c r="AK21" s="574"/>
      <c r="AL21" s="575"/>
      <c r="AM21" s="575"/>
      <c r="AN21" s="575"/>
      <c r="AO21" s="575"/>
      <c r="AP21" s="575"/>
      <c r="AQ21" s="575"/>
      <c r="AR21" s="575"/>
      <c r="AS21" s="575"/>
      <c r="AT21" s="575"/>
      <c r="AU21" s="576"/>
      <c r="AV21" s="576"/>
      <c r="AW21" s="576"/>
      <c r="AX21" s="576"/>
      <c r="AY21" s="577"/>
      <c r="AZ21" s="511"/>
      <c r="BA21" s="511"/>
      <c r="BB21" s="511"/>
      <c r="BC21" s="511"/>
      <c r="BD21" s="511"/>
      <c r="BE21" s="512"/>
      <c r="BF21" s="512"/>
      <c r="BG21" s="512"/>
      <c r="BH21" s="512"/>
      <c r="BI21" s="512"/>
      <c r="BJ21" s="512"/>
      <c r="BK21" s="512"/>
      <c r="BL21" s="512"/>
      <c r="BM21" s="512"/>
      <c r="BN21" s="512"/>
      <c r="BO21" s="512"/>
      <c r="BP21" s="512"/>
      <c r="BQ21" s="578">
        <v>15</v>
      </c>
      <c r="BR21" s="579"/>
      <c r="BS21" s="580"/>
      <c r="BT21" s="581"/>
      <c r="BU21" s="581"/>
      <c r="BV21" s="581"/>
      <c r="BW21" s="581"/>
      <c r="BX21" s="581"/>
      <c r="BY21" s="581"/>
      <c r="BZ21" s="581"/>
      <c r="CA21" s="581"/>
      <c r="CB21" s="581"/>
      <c r="CC21" s="581"/>
      <c r="CD21" s="581"/>
      <c r="CE21" s="581"/>
      <c r="CF21" s="581"/>
      <c r="CG21" s="582"/>
      <c r="CH21" s="583"/>
      <c r="CI21" s="584"/>
      <c r="CJ21" s="584"/>
      <c r="CK21" s="584"/>
      <c r="CL21" s="585"/>
      <c r="CM21" s="583"/>
      <c r="CN21" s="584"/>
      <c r="CO21" s="584"/>
      <c r="CP21" s="584"/>
      <c r="CQ21" s="585"/>
      <c r="CR21" s="583"/>
      <c r="CS21" s="584"/>
      <c r="CT21" s="584"/>
      <c r="CU21" s="584"/>
      <c r="CV21" s="585"/>
      <c r="CW21" s="583"/>
      <c r="CX21" s="584"/>
      <c r="CY21" s="584"/>
      <c r="CZ21" s="584"/>
      <c r="DA21" s="585"/>
      <c r="DB21" s="583"/>
      <c r="DC21" s="584"/>
      <c r="DD21" s="584"/>
      <c r="DE21" s="584"/>
      <c r="DF21" s="585"/>
      <c r="DG21" s="583"/>
      <c r="DH21" s="584"/>
      <c r="DI21" s="584"/>
      <c r="DJ21" s="584"/>
      <c r="DK21" s="585"/>
      <c r="DL21" s="583"/>
      <c r="DM21" s="584"/>
      <c r="DN21" s="584"/>
      <c r="DO21" s="584"/>
      <c r="DP21" s="585"/>
      <c r="DQ21" s="583"/>
      <c r="DR21" s="584"/>
      <c r="DS21" s="584"/>
      <c r="DT21" s="584"/>
      <c r="DU21" s="585"/>
      <c r="DV21" s="586"/>
      <c r="DW21" s="587"/>
      <c r="DX21" s="587"/>
      <c r="DY21" s="587"/>
      <c r="DZ21" s="588"/>
      <c r="EA21" s="513"/>
    </row>
    <row r="22" spans="1:131" s="514" customFormat="1" ht="26.25" customHeight="1" x14ac:dyDescent="0.2">
      <c r="A22" s="564">
        <v>16</v>
      </c>
      <c r="B22" s="565"/>
      <c r="C22" s="566"/>
      <c r="D22" s="566"/>
      <c r="E22" s="566"/>
      <c r="F22" s="566"/>
      <c r="G22" s="566"/>
      <c r="H22" s="566"/>
      <c r="I22" s="566"/>
      <c r="J22" s="566"/>
      <c r="K22" s="566"/>
      <c r="L22" s="566"/>
      <c r="M22" s="566"/>
      <c r="N22" s="566"/>
      <c r="O22" s="566"/>
      <c r="P22" s="567"/>
      <c r="Q22" s="589"/>
      <c r="R22" s="590"/>
      <c r="S22" s="590"/>
      <c r="T22" s="590"/>
      <c r="U22" s="590"/>
      <c r="V22" s="590"/>
      <c r="W22" s="590"/>
      <c r="X22" s="590"/>
      <c r="Y22" s="590"/>
      <c r="Z22" s="590"/>
      <c r="AA22" s="590"/>
      <c r="AB22" s="590"/>
      <c r="AC22" s="590"/>
      <c r="AD22" s="590"/>
      <c r="AE22" s="591"/>
      <c r="AF22" s="571"/>
      <c r="AG22" s="572"/>
      <c r="AH22" s="572"/>
      <c r="AI22" s="572"/>
      <c r="AJ22" s="573"/>
      <c r="AK22" s="592"/>
      <c r="AL22" s="593"/>
      <c r="AM22" s="593"/>
      <c r="AN22" s="593"/>
      <c r="AO22" s="593"/>
      <c r="AP22" s="593"/>
      <c r="AQ22" s="593"/>
      <c r="AR22" s="593"/>
      <c r="AS22" s="593"/>
      <c r="AT22" s="593"/>
      <c r="AU22" s="594"/>
      <c r="AV22" s="594"/>
      <c r="AW22" s="594"/>
      <c r="AX22" s="594"/>
      <c r="AY22" s="595"/>
      <c r="AZ22" s="596" t="s">
        <v>327</v>
      </c>
      <c r="BA22" s="596"/>
      <c r="BB22" s="596"/>
      <c r="BC22" s="596"/>
      <c r="BD22" s="597"/>
      <c r="BE22" s="512"/>
      <c r="BF22" s="512"/>
      <c r="BG22" s="512"/>
      <c r="BH22" s="512"/>
      <c r="BI22" s="512"/>
      <c r="BJ22" s="512"/>
      <c r="BK22" s="512"/>
      <c r="BL22" s="512"/>
      <c r="BM22" s="512"/>
      <c r="BN22" s="512"/>
      <c r="BO22" s="512"/>
      <c r="BP22" s="512"/>
      <c r="BQ22" s="578">
        <v>16</v>
      </c>
      <c r="BR22" s="579"/>
      <c r="BS22" s="580"/>
      <c r="BT22" s="581"/>
      <c r="BU22" s="581"/>
      <c r="BV22" s="581"/>
      <c r="BW22" s="581"/>
      <c r="BX22" s="581"/>
      <c r="BY22" s="581"/>
      <c r="BZ22" s="581"/>
      <c r="CA22" s="581"/>
      <c r="CB22" s="581"/>
      <c r="CC22" s="581"/>
      <c r="CD22" s="581"/>
      <c r="CE22" s="581"/>
      <c r="CF22" s="581"/>
      <c r="CG22" s="582"/>
      <c r="CH22" s="583"/>
      <c r="CI22" s="584"/>
      <c r="CJ22" s="584"/>
      <c r="CK22" s="584"/>
      <c r="CL22" s="585"/>
      <c r="CM22" s="583"/>
      <c r="CN22" s="584"/>
      <c r="CO22" s="584"/>
      <c r="CP22" s="584"/>
      <c r="CQ22" s="585"/>
      <c r="CR22" s="583"/>
      <c r="CS22" s="584"/>
      <c r="CT22" s="584"/>
      <c r="CU22" s="584"/>
      <c r="CV22" s="585"/>
      <c r="CW22" s="583"/>
      <c r="CX22" s="584"/>
      <c r="CY22" s="584"/>
      <c r="CZ22" s="584"/>
      <c r="DA22" s="585"/>
      <c r="DB22" s="583"/>
      <c r="DC22" s="584"/>
      <c r="DD22" s="584"/>
      <c r="DE22" s="584"/>
      <c r="DF22" s="585"/>
      <c r="DG22" s="583"/>
      <c r="DH22" s="584"/>
      <c r="DI22" s="584"/>
      <c r="DJ22" s="584"/>
      <c r="DK22" s="585"/>
      <c r="DL22" s="583"/>
      <c r="DM22" s="584"/>
      <c r="DN22" s="584"/>
      <c r="DO22" s="584"/>
      <c r="DP22" s="585"/>
      <c r="DQ22" s="583"/>
      <c r="DR22" s="584"/>
      <c r="DS22" s="584"/>
      <c r="DT22" s="584"/>
      <c r="DU22" s="585"/>
      <c r="DV22" s="586"/>
      <c r="DW22" s="587"/>
      <c r="DX22" s="587"/>
      <c r="DY22" s="587"/>
      <c r="DZ22" s="588"/>
      <c r="EA22" s="513"/>
    </row>
    <row r="23" spans="1:131" s="514" customFormat="1" ht="26.25" customHeight="1" thickBot="1" x14ac:dyDescent="0.25">
      <c r="A23" s="598" t="s">
        <v>328</v>
      </c>
      <c r="B23" s="599" t="s">
        <v>329</v>
      </c>
      <c r="C23" s="600"/>
      <c r="D23" s="600"/>
      <c r="E23" s="600"/>
      <c r="F23" s="600"/>
      <c r="G23" s="600"/>
      <c r="H23" s="600"/>
      <c r="I23" s="600"/>
      <c r="J23" s="600"/>
      <c r="K23" s="600"/>
      <c r="L23" s="600"/>
      <c r="M23" s="600"/>
      <c r="N23" s="600"/>
      <c r="O23" s="600"/>
      <c r="P23" s="601"/>
      <c r="Q23" s="602">
        <v>3413</v>
      </c>
      <c r="R23" s="603"/>
      <c r="S23" s="603"/>
      <c r="T23" s="603"/>
      <c r="U23" s="603"/>
      <c r="V23" s="603">
        <v>3186</v>
      </c>
      <c r="W23" s="603"/>
      <c r="X23" s="603"/>
      <c r="Y23" s="603"/>
      <c r="Z23" s="603"/>
      <c r="AA23" s="603">
        <v>227</v>
      </c>
      <c r="AB23" s="603"/>
      <c r="AC23" s="603"/>
      <c r="AD23" s="603"/>
      <c r="AE23" s="604"/>
      <c r="AF23" s="605">
        <v>183</v>
      </c>
      <c r="AG23" s="603"/>
      <c r="AH23" s="603"/>
      <c r="AI23" s="603"/>
      <c r="AJ23" s="606"/>
      <c r="AK23" s="607"/>
      <c r="AL23" s="608"/>
      <c r="AM23" s="608"/>
      <c r="AN23" s="608"/>
      <c r="AO23" s="608"/>
      <c r="AP23" s="603">
        <v>3499</v>
      </c>
      <c r="AQ23" s="603"/>
      <c r="AR23" s="603"/>
      <c r="AS23" s="603"/>
      <c r="AT23" s="603"/>
      <c r="AU23" s="609"/>
      <c r="AV23" s="609"/>
      <c r="AW23" s="609"/>
      <c r="AX23" s="609"/>
      <c r="AY23" s="610"/>
      <c r="AZ23" s="611" t="s">
        <v>66</v>
      </c>
      <c r="BA23" s="612"/>
      <c r="BB23" s="612"/>
      <c r="BC23" s="612"/>
      <c r="BD23" s="613"/>
      <c r="BE23" s="512"/>
      <c r="BF23" s="512"/>
      <c r="BG23" s="512"/>
      <c r="BH23" s="512"/>
      <c r="BI23" s="512"/>
      <c r="BJ23" s="512"/>
      <c r="BK23" s="512"/>
      <c r="BL23" s="512"/>
      <c r="BM23" s="512"/>
      <c r="BN23" s="512"/>
      <c r="BO23" s="512"/>
      <c r="BP23" s="512"/>
      <c r="BQ23" s="578">
        <v>17</v>
      </c>
      <c r="BR23" s="579"/>
      <c r="BS23" s="580"/>
      <c r="BT23" s="581"/>
      <c r="BU23" s="581"/>
      <c r="BV23" s="581"/>
      <c r="BW23" s="581"/>
      <c r="BX23" s="581"/>
      <c r="BY23" s="581"/>
      <c r="BZ23" s="581"/>
      <c r="CA23" s="581"/>
      <c r="CB23" s="581"/>
      <c r="CC23" s="581"/>
      <c r="CD23" s="581"/>
      <c r="CE23" s="581"/>
      <c r="CF23" s="581"/>
      <c r="CG23" s="582"/>
      <c r="CH23" s="583"/>
      <c r="CI23" s="584"/>
      <c r="CJ23" s="584"/>
      <c r="CK23" s="584"/>
      <c r="CL23" s="585"/>
      <c r="CM23" s="583"/>
      <c r="CN23" s="584"/>
      <c r="CO23" s="584"/>
      <c r="CP23" s="584"/>
      <c r="CQ23" s="585"/>
      <c r="CR23" s="583"/>
      <c r="CS23" s="584"/>
      <c r="CT23" s="584"/>
      <c r="CU23" s="584"/>
      <c r="CV23" s="585"/>
      <c r="CW23" s="583"/>
      <c r="CX23" s="584"/>
      <c r="CY23" s="584"/>
      <c r="CZ23" s="584"/>
      <c r="DA23" s="585"/>
      <c r="DB23" s="583"/>
      <c r="DC23" s="584"/>
      <c r="DD23" s="584"/>
      <c r="DE23" s="584"/>
      <c r="DF23" s="585"/>
      <c r="DG23" s="583"/>
      <c r="DH23" s="584"/>
      <c r="DI23" s="584"/>
      <c r="DJ23" s="584"/>
      <c r="DK23" s="585"/>
      <c r="DL23" s="583"/>
      <c r="DM23" s="584"/>
      <c r="DN23" s="584"/>
      <c r="DO23" s="584"/>
      <c r="DP23" s="585"/>
      <c r="DQ23" s="583"/>
      <c r="DR23" s="584"/>
      <c r="DS23" s="584"/>
      <c r="DT23" s="584"/>
      <c r="DU23" s="585"/>
      <c r="DV23" s="586"/>
      <c r="DW23" s="587"/>
      <c r="DX23" s="587"/>
      <c r="DY23" s="587"/>
      <c r="DZ23" s="588"/>
      <c r="EA23" s="513"/>
    </row>
    <row r="24" spans="1:131" s="514" customFormat="1" ht="26.25" customHeight="1" x14ac:dyDescent="0.2">
      <c r="A24" s="614" t="s">
        <v>330</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511"/>
      <c r="BA24" s="511"/>
      <c r="BB24" s="511"/>
      <c r="BC24" s="511"/>
      <c r="BD24" s="511"/>
      <c r="BE24" s="512"/>
      <c r="BF24" s="512"/>
      <c r="BG24" s="512"/>
      <c r="BH24" s="512"/>
      <c r="BI24" s="512"/>
      <c r="BJ24" s="512"/>
      <c r="BK24" s="512"/>
      <c r="BL24" s="512"/>
      <c r="BM24" s="512"/>
      <c r="BN24" s="512"/>
      <c r="BO24" s="512"/>
      <c r="BP24" s="512"/>
      <c r="BQ24" s="578">
        <v>18</v>
      </c>
      <c r="BR24" s="579"/>
      <c r="BS24" s="580"/>
      <c r="BT24" s="581"/>
      <c r="BU24" s="581"/>
      <c r="BV24" s="581"/>
      <c r="BW24" s="581"/>
      <c r="BX24" s="581"/>
      <c r="BY24" s="581"/>
      <c r="BZ24" s="581"/>
      <c r="CA24" s="581"/>
      <c r="CB24" s="581"/>
      <c r="CC24" s="581"/>
      <c r="CD24" s="581"/>
      <c r="CE24" s="581"/>
      <c r="CF24" s="581"/>
      <c r="CG24" s="582"/>
      <c r="CH24" s="583"/>
      <c r="CI24" s="584"/>
      <c r="CJ24" s="584"/>
      <c r="CK24" s="584"/>
      <c r="CL24" s="585"/>
      <c r="CM24" s="583"/>
      <c r="CN24" s="584"/>
      <c r="CO24" s="584"/>
      <c r="CP24" s="584"/>
      <c r="CQ24" s="585"/>
      <c r="CR24" s="583"/>
      <c r="CS24" s="584"/>
      <c r="CT24" s="584"/>
      <c r="CU24" s="584"/>
      <c r="CV24" s="585"/>
      <c r="CW24" s="583"/>
      <c r="CX24" s="584"/>
      <c r="CY24" s="584"/>
      <c r="CZ24" s="584"/>
      <c r="DA24" s="585"/>
      <c r="DB24" s="583"/>
      <c r="DC24" s="584"/>
      <c r="DD24" s="584"/>
      <c r="DE24" s="584"/>
      <c r="DF24" s="585"/>
      <c r="DG24" s="583"/>
      <c r="DH24" s="584"/>
      <c r="DI24" s="584"/>
      <c r="DJ24" s="584"/>
      <c r="DK24" s="585"/>
      <c r="DL24" s="583"/>
      <c r="DM24" s="584"/>
      <c r="DN24" s="584"/>
      <c r="DO24" s="584"/>
      <c r="DP24" s="585"/>
      <c r="DQ24" s="583"/>
      <c r="DR24" s="584"/>
      <c r="DS24" s="584"/>
      <c r="DT24" s="584"/>
      <c r="DU24" s="585"/>
      <c r="DV24" s="586"/>
      <c r="DW24" s="587"/>
      <c r="DX24" s="587"/>
      <c r="DY24" s="587"/>
      <c r="DZ24" s="588"/>
      <c r="EA24" s="513"/>
    </row>
    <row r="25" spans="1:131" s="502" customFormat="1" ht="26.25" customHeight="1" thickBot="1" x14ac:dyDescent="0.25">
      <c r="A25" s="510" t="s">
        <v>331</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1"/>
      <c r="BK25" s="511"/>
      <c r="BL25" s="511"/>
      <c r="BM25" s="511"/>
      <c r="BN25" s="511"/>
      <c r="BO25" s="615"/>
      <c r="BP25" s="615"/>
      <c r="BQ25" s="578">
        <v>19</v>
      </c>
      <c r="BR25" s="579"/>
      <c r="BS25" s="580"/>
      <c r="BT25" s="581"/>
      <c r="BU25" s="581"/>
      <c r="BV25" s="581"/>
      <c r="BW25" s="581"/>
      <c r="BX25" s="581"/>
      <c r="BY25" s="581"/>
      <c r="BZ25" s="581"/>
      <c r="CA25" s="581"/>
      <c r="CB25" s="581"/>
      <c r="CC25" s="581"/>
      <c r="CD25" s="581"/>
      <c r="CE25" s="581"/>
      <c r="CF25" s="581"/>
      <c r="CG25" s="582"/>
      <c r="CH25" s="583"/>
      <c r="CI25" s="584"/>
      <c r="CJ25" s="584"/>
      <c r="CK25" s="584"/>
      <c r="CL25" s="585"/>
      <c r="CM25" s="583"/>
      <c r="CN25" s="584"/>
      <c r="CO25" s="584"/>
      <c r="CP25" s="584"/>
      <c r="CQ25" s="585"/>
      <c r="CR25" s="583"/>
      <c r="CS25" s="584"/>
      <c r="CT25" s="584"/>
      <c r="CU25" s="584"/>
      <c r="CV25" s="585"/>
      <c r="CW25" s="583"/>
      <c r="CX25" s="584"/>
      <c r="CY25" s="584"/>
      <c r="CZ25" s="584"/>
      <c r="DA25" s="585"/>
      <c r="DB25" s="583"/>
      <c r="DC25" s="584"/>
      <c r="DD25" s="584"/>
      <c r="DE25" s="584"/>
      <c r="DF25" s="585"/>
      <c r="DG25" s="583"/>
      <c r="DH25" s="584"/>
      <c r="DI25" s="584"/>
      <c r="DJ25" s="584"/>
      <c r="DK25" s="585"/>
      <c r="DL25" s="583"/>
      <c r="DM25" s="584"/>
      <c r="DN25" s="584"/>
      <c r="DO25" s="584"/>
      <c r="DP25" s="585"/>
      <c r="DQ25" s="583"/>
      <c r="DR25" s="584"/>
      <c r="DS25" s="584"/>
      <c r="DT25" s="584"/>
      <c r="DU25" s="585"/>
      <c r="DV25" s="586"/>
      <c r="DW25" s="587"/>
      <c r="DX25" s="587"/>
      <c r="DY25" s="587"/>
      <c r="DZ25" s="588"/>
      <c r="EA25" s="501"/>
    </row>
    <row r="26" spans="1:131" s="502" customFormat="1" ht="26.25" customHeight="1" x14ac:dyDescent="0.2">
      <c r="A26" s="515" t="s">
        <v>302</v>
      </c>
      <c r="B26" s="516"/>
      <c r="C26" s="516"/>
      <c r="D26" s="516"/>
      <c r="E26" s="516"/>
      <c r="F26" s="516"/>
      <c r="G26" s="516"/>
      <c r="H26" s="516"/>
      <c r="I26" s="516"/>
      <c r="J26" s="516"/>
      <c r="K26" s="516"/>
      <c r="L26" s="516"/>
      <c r="M26" s="516"/>
      <c r="N26" s="516"/>
      <c r="O26" s="516"/>
      <c r="P26" s="517"/>
      <c r="Q26" s="518" t="s">
        <v>332</v>
      </c>
      <c r="R26" s="519"/>
      <c r="S26" s="519"/>
      <c r="T26" s="519"/>
      <c r="U26" s="520"/>
      <c r="V26" s="518" t="s">
        <v>333</v>
      </c>
      <c r="W26" s="519"/>
      <c r="X26" s="519"/>
      <c r="Y26" s="519"/>
      <c r="Z26" s="520"/>
      <c r="AA26" s="518" t="s">
        <v>334</v>
      </c>
      <c r="AB26" s="519"/>
      <c r="AC26" s="519"/>
      <c r="AD26" s="519"/>
      <c r="AE26" s="519"/>
      <c r="AF26" s="616" t="s">
        <v>335</v>
      </c>
      <c r="AG26" s="617"/>
      <c r="AH26" s="617"/>
      <c r="AI26" s="617"/>
      <c r="AJ26" s="618"/>
      <c r="AK26" s="519" t="s">
        <v>336</v>
      </c>
      <c r="AL26" s="519"/>
      <c r="AM26" s="519"/>
      <c r="AN26" s="519"/>
      <c r="AO26" s="520"/>
      <c r="AP26" s="518" t="s">
        <v>337</v>
      </c>
      <c r="AQ26" s="519"/>
      <c r="AR26" s="519"/>
      <c r="AS26" s="519"/>
      <c r="AT26" s="520"/>
      <c r="AU26" s="518" t="s">
        <v>338</v>
      </c>
      <c r="AV26" s="519"/>
      <c r="AW26" s="519"/>
      <c r="AX26" s="519"/>
      <c r="AY26" s="520"/>
      <c r="AZ26" s="518" t="s">
        <v>339</v>
      </c>
      <c r="BA26" s="519"/>
      <c r="BB26" s="519"/>
      <c r="BC26" s="519"/>
      <c r="BD26" s="520"/>
      <c r="BE26" s="518" t="s">
        <v>309</v>
      </c>
      <c r="BF26" s="519"/>
      <c r="BG26" s="519"/>
      <c r="BH26" s="519"/>
      <c r="BI26" s="522"/>
      <c r="BJ26" s="511"/>
      <c r="BK26" s="511"/>
      <c r="BL26" s="511"/>
      <c r="BM26" s="511"/>
      <c r="BN26" s="511"/>
      <c r="BO26" s="615"/>
      <c r="BP26" s="615"/>
      <c r="BQ26" s="578">
        <v>20</v>
      </c>
      <c r="BR26" s="579"/>
      <c r="BS26" s="580"/>
      <c r="BT26" s="581"/>
      <c r="BU26" s="581"/>
      <c r="BV26" s="581"/>
      <c r="BW26" s="581"/>
      <c r="BX26" s="581"/>
      <c r="BY26" s="581"/>
      <c r="BZ26" s="581"/>
      <c r="CA26" s="581"/>
      <c r="CB26" s="581"/>
      <c r="CC26" s="581"/>
      <c r="CD26" s="581"/>
      <c r="CE26" s="581"/>
      <c r="CF26" s="581"/>
      <c r="CG26" s="582"/>
      <c r="CH26" s="583"/>
      <c r="CI26" s="584"/>
      <c r="CJ26" s="584"/>
      <c r="CK26" s="584"/>
      <c r="CL26" s="585"/>
      <c r="CM26" s="583"/>
      <c r="CN26" s="584"/>
      <c r="CO26" s="584"/>
      <c r="CP26" s="584"/>
      <c r="CQ26" s="585"/>
      <c r="CR26" s="583"/>
      <c r="CS26" s="584"/>
      <c r="CT26" s="584"/>
      <c r="CU26" s="584"/>
      <c r="CV26" s="585"/>
      <c r="CW26" s="583"/>
      <c r="CX26" s="584"/>
      <c r="CY26" s="584"/>
      <c r="CZ26" s="584"/>
      <c r="DA26" s="585"/>
      <c r="DB26" s="583"/>
      <c r="DC26" s="584"/>
      <c r="DD26" s="584"/>
      <c r="DE26" s="584"/>
      <c r="DF26" s="585"/>
      <c r="DG26" s="583"/>
      <c r="DH26" s="584"/>
      <c r="DI26" s="584"/>
      <c r="DJ26" s="584"/>
      <c r="DK26" s="585"/>
      <c r="DL26" s="583"/>
      <c r="DM26" s="584"/>
      <c r="DN26" s="584"/>
      <c r="DO26" s="584"/>
      <c r="DP26" s="585"/>
      <c r="DQ26" s="583"/>
      <c r="DR26" s="584"/>
      <c r="DS26" s="584"/>
      <c r="DT26" s="584"/>
      <c r="DU26" s="585"/>
      <c r="DV26" s="586"/>
      <c r="DW26" s="587"/>
      <c r="DX26" s="587"/>
      <c r="DY26" s="587"/>
      <c r="DZ26" s="588"/>
      <c r="EA26" s="501"/>
    </row>
    <row r="27" spans="1:131" s="502" customFormat="1" ht="26.25" customHeight="1" thickBot="1" x14ac:dyDescent="0.25">
      <c r="A27" s="528"/>
      <c r="B27" s="529"/>
      <c r="C27" s="529"/>
      <c r="D27" s="529"/>
      <c r="E27" s="529"/>
      <c r="F27" s="529"/>
      <c r="G27" s="529"/>
      <c r="H27" s="529"/>
      <c r="I27" s="529"/>
      <c r="J27" s="529"/>
      <c r="K27" s="529"/>
      <c r="L27" s="529"/>
      <c r="M27" s="529"/>
      <c r="N27" s="529"/>
      <c r="O27" s="529"/>
      <c r="P27" s="530"/>
      <c r="Q27" s="531"/>
      <c r="R27" s="532"/>
      <c r="S27" s="532"/>
      <c r="T27" s="532"/>
      <c r="U27" s="533"/>
      <c r="V27" s="531"/>
      <c r="W27" s="532"/>
      <c r="X27" s="532"/>
      <c r="Y27" s="532"/>
      <c r="Z27" s="533"/>
      <c r="AA27" s="531"/>
      <c r="AB27" s="532"/>
      <c r="AC27" s="532"/>
      <c r="AD27" s="532"/>
      <c r="AE27" s="532"/>
      <c r="AF27" s="619"/>
      <c r="AG27" s="620"/>
      <c r="AH27" s="620"/>
      <c r="AI27" s="620"/>
      <c r="AJ27" s="621"/>
      <c r="AK27" s="532"/>
      <c r="AL27" s="532"/>
      <c r="AM27" s="532"/>
      <c r="AN27" s="532"/>
      <c r="AO27" s="533"/>
      <c r="AP27" s="531"/>
      <c r="AQ27" s="532"/>
      <c r="AR27" s="532"/>
      <c r="AS27" s="532"/>
      <c r="AT27" s="533"/>
      <c r="AU27" s="531"/>
      <c r="AV27" s="532"/>
      <c r="AW27" s="532"/>
      <c r="AX27" s="532"/>
      <c r="AY27" s="533"/>
      <c r="AZ27" s="531"/>
      <c r="BA27" s="532"/>
      <c r="BB27" s="532"/>
      <c r="BC27" s="532"/>
      <c r="BD27" s="533"/>
      <c r="BE27" s="531"/>
      <c r="BF27" s="532"/>
      <c r="BG27" s="532"/>
      <c r="BH27" s="532"/>
      <c r="BI27" s="535"/>
      <c r="BJ27" s="511"/>
      <c r="BK27" s="511"/>
      <c r="BL27" s="511"/>
      <c r="BM27" s="511"/>
      <c r="BN27" s="511"/>
      <c r="BO27" s="615"/>
      <c r="BP27" s="615"/>
      <c r="BQ27" s="578">
        <v>21</v>
      </c>
      <c r="BR27" s="579"/>
      <c r="BS27" s="580"/>
      <c r="BT27" s="581"/>
      <c r="BU27" s="581"/>
      <c r="BV27" s="581"/>
      <c r="BW27" s="581"/>
      <c r="BX27" s="581"/>
      <c r="BY27" s="581"/>
      <c r="BZ27" s="581"/>
      <c r="CA27" s="581"/>
      <c r="CB27" s="581"/>
      <c r="CC27" s="581"/>
      <c r="CD27" s="581"/>
      <c r="CE27" s="581"/>
      <c r="CF27" s="581"/>
      <c r="CG27" s="582"/>
      <c r="CH27" s="583"/>
      <c r="CI27" s="584"/>
      <c r="CJ27" s="584"/>
      <c r="CK27" s="584"/>
      <c r="CL27" s="585"/>
      <c r="CM27" s="583"/>
      <c r="CN27" s="584"/>
      <c r="CO27" s="584"/>
      <c r="CP27" s="584"/>
      <c r="CQ27" s="585"/>
      <c r="CR27" s="583"/>
      <c r="CS27" s="584"/>
      <c r="CT27" s="584"/>
      <c r="CU27" s="584"/>
      <c r="CV27" s="585"/>
      <c r="CW27" s="583"/>
      <c r="CX27" s="584"/>
      <c r="CY27" s="584"/>
      <c r="CZ27" s="584"/>
      <c r="DA27" s="585"/>
      <c r="DB27" s="583"/>
      <c r="DC27" s="584"/>
      <c r="DD27" s="584"/>
      <c r="DE27" s="584"/>
      <c r="DF27" s="585"/>
      <c r="DG27" s="583"/>
      <c r="DH27" s="584"/>
      <c r="DI27" s="584"/>
      <c r="DJ27" s="584"/>
      <c r="DK27" s="585"/>
      <c r="DL27" s="583"/>
      <c r="DM27" s="584"/>
      <c r="DN27" s="584"/>
      <c r="DO27" s="584"/>
      <c r="DP27" s="585"/>
      <c r="DQ27" s="583"/>
      <c r="DR27" s="584"/>
      <c r="DS27" s="584"/>
      <c r="DT27" s="584"/>
      <c r="DU27" s="585"/>
      <c r="DV27" s="586"/>
      <c r="DW27" s="587"/>
      <c r="DX27" s="587"/>
      <c r="DY27" s="587"/>
      <c r="DZ27" s="588"/>
      <c r="EA27" s="501"/>
    </row>
    <row r="28" spans="1:131" s="502" customFormat="1" ht="26.25" customHeight="1" thickTop="1" x14ac:dyDescent="0.2">
      <c r="A28" s="622">
        <v>1</v>
      </c>
      <c r="B28" s="540" t="s">
        <v>340</v>
      </c>
      <c r="C28" s="541"/>
      <c r="D28" s="541"/>
      <c r="E28" s="541"/>
      <c r="F28" s="541"/>
      <c r="G28" s="541"/>
      <c r="H28" s="541"/>
      <c r="I28" s="541"/>
      <c r="J28" s="541"/>
      <c r="K28" s="541"/>
      <c r="L28" s="541"/>
      <c r="M28" s="541"/>
      <c r="N28" s="541"/>
      <c r="O28" s="541"/>
      <c r="P28" s="542"/>
      <c r="Q28" s="623">
        <v>609</v>
      </c>
      <c r="R28" s="624"/>
      <c r="S28" s="624"/>
      <c r="T28" s="624"/>
      <c r="U28" s="624"/>
      <c r="V28" s="624">
        <v>593</v>
      </c>
      <c r="W28" s="624"/>
      <c r="X28" s="624"/>
      <c r="Y28" s="624"/>
      <c r="Z28" s="624"/>
      <c r="AA28" s="624">
        <v>16</v>
      </c>
      <c r="AB28" s="624"/>
      <c r="AC28" s="624"/>
      <c r="AD28" s="624"/>
      <c r="AE28" s="625"/>
      <c r="AF28" s="626">
        <v>16</v>
      </c>
      <c r="AG28" s="624"/>
      <c r="AH28" s="624"/>
      <c r="AI28" s="624"/>
      <c r="AJ28" s="627"/>
      <c r="AK28" s="628">
        <v>74</v>
      </c>
      <c r="AL28" s="629"/>
      <c r="AM28" s="629"/>
      <c r="AN28" s="629"/>
      <c r="AO28" s="629"/>
      <c r="AP28" s="629" t="s">
        <v>321</v>
      </c>
      <c r="AQ28" s="629"/>
      <c r="AR28" s="629"/>
      <c r="AS28" s="629"/>
      <c r="AT28" s="629"/>
      <c r="AU28" s="629" t="s">
        <v>321</v>
      </c>
      <c r="AV28" s="629"/>
      <c r="AW28" s="629"/>
      <c r="AX28" s="629"/>
      <c r="AY28" s="629"/>
      <c r="AZ28" s="630" t="s">
        <v>321</v>
      </c>
      <c r="BA28" s="630"/>
      <c r="BB28" s="630"/>
      <c r="BC28" s="630"/>
      <c r="BD28" s="630"/>
      <c r="BE28" s="631"/>
      <c r="BF28" s="631"/>
      <c r="BG28" s="631"/>
      <c r="BH28" s="631"/>
      <c r="BI28" s="632"/>
      <c r="BJ28" s="511"/>
      <c r="BK28" s="511"/>
      <c r="BL28" s="511"/>
      <c r="BM28" s="511"/>
      <c r="BN28" s="511"/>
      <c r="BO28" s="615"/>
      <c r="BP28" s="615"/>
      <c r="BQ28" s="578">
        <v>22</v>
      </c>
      <c r="BR28" s="579"/>
      <c r="BS28" s="580"/>
      <c r="BT28" s="581"/>
      <c r="BU28" s="581"/>
      <c r="BV28" s="581"/>
      <c r="BW28" s="581"/>
      <c r="BX28" s="581"/>
      <c r="BY28" s="581"/>
      <c r="BZ28" s="581"/>
      <c r="CA28" s="581"/>
      <c r="CB28" s="581"/>
      <c r="CC28" s="581"/>
      <c r="CD28" s="581"/>
      <c r="CE28" s="581"/>
      <c r="CF28" s="581"/>
      <c r="CG28" s="582"/>
      <c r="CH28" s="583"/>
      <c r="CI28" s="584"/>
      <c r="CJ28" s="584"/>
      <c r="CK28" s="584"/>
      <c r="CL28" s="585"/>
      <c r="CM28" s="583"/>
      <c r="CN28" s="584"/>
      <c r="CO28" s="584"/>
      <c r="CP28" s="584"/>
      <c r="CQ28" s="585"/>
      <c r="CR28" s="583"/>
      <c r="CS28" s="584"/>
      <c r="CT28" s="584"/>
      <c r="CU28" s="584"/>
      <c r="CV28" s="585"/>
      <c r="CW28" s="583"/>
      <c r="CX28" s="584"/>
      <c r="CY28" s="584"/>
      <c r="CZ28" s="584"/>
      <c r="DA28" s="585"/>
      <c r="DB28" s="583"/>
      <c r="DC28" s="584"/>
      <c r="DD28" s="584"/>
      <c r="DE28" s="584"/>
      <c r="DF28" s="585"/>
      <c r="DG28" s="583"/>
      <c r="DH28" s="584"/>
      <c r="DI28" s="584"/>
      <c r="DJ28" s="584"/>
      <c r="DK28" s="585"/>
      <c r="DL28" s="583"/>
      <c r="DM28" s="584"/>
      <c r="DN28" s="584"/>
      <c r="DO28" s="584"/>
      <c r="DP28" s="585"/>
      <c r="DQ28" s="583"/>
      <c r="DR28" s="584"/>
      <c r="DS28" s="584"/>
      <c r="DT28" s="584"/>
      <c r="DU28" s="585"/>
      <c r="DV28" s="586"/>
      <c r="DW28" s="587"/>
      <c r="DX28" s="587"/>
      <c r="DY28" s="587"/>
      <c r="DZ28" s="588"/>
      <c r="EA28" s="501"/>
    </row>
    <row r="29" spans="1:131" s="502" customFormat="1" ht="26.25" customHeight="1" x14ac:dyDescent="0.2">
      <c r="A29" s="622">
        <v>2</v>
      </c>
      <c r="B29" s="565" t="s">
        <v>341</v>
      </c>
      <c r="C29" s="566"/>
      <c r="D29" s="566"/>
      <c r="E29" s="566"/>
      <c r="F29" s="566"/>
      <c r="G29" s="566"/>
      <c r="H29" s="566"/>
      <c r="I29" s="566"/>
      <c r="J29" s="566"/>
      <c r="K29" s="566"/>
      <c r="L29" s="566"/>
      <c r="M29" s="566"/>
      <c r="N29" s="566"/>
      <c r="O29" s="566"/>
      <c r="P29" s="567"/>
      <c r="Q29" s="568">
        <v>73</v>
      </c>
      <c r="R29" s="569"/>
      <c r="S29" s="569"/>
      <c r="T29" s="569"/>
      <c r="U29" s="569"/>
      <c r="V29" s="569">
        <v>73</v>
      </c>
      <c r="W29" s="569"/>
      <c r="X29" s="569"/>
      <c r="Y29" s="569"/>
      <c r="Z29" s="569"/>
      <c r="AA29" s="569">
        <v>0</v>
      </c>
      <c r="AB29" s="569"/>
      <c r="AC29" s="569"/>
      <c r="AD29" s="569"/>
      <c r="AE29" s="570"/>
      <c r="AF29" s="571">
        <v>0</v>
      </c>
      <c r="AG29" s="572"/>
      <c r="AH29" s="572"/>
      <c r="AI29" s="572"/>
      <c r="AJ29" s="573"/>
      <c r="AK29" s="633">
        <v>30</v>
      </c>
      <c r="AL29" s="634"/>
      <c r="AM29" s="634"/>
      <c r="AN29" s="634"/>
      <c r="AO29" s="634"/>
      <c r="AP29" s="634" t="s">
        <v>321</v>
      </c>
      <c r="AQ29" s="634"/>
      <c r="AR29" s="634"/>
      <c r="AS29" s="634"/>
      <c r="AT29" s="634"/>
      <c r="AU29" s="634" t="s">
        <v>321</v>
      </c>
      <c r="AV29" s="634"/>
      <c r="AW29" s="634"/>
      <c r="AX29" s="634"/>
      <c r="AY29" s="634"/>
      <c r="AZ29" s="635" t="s">
        <v>321</v>
      </c>
      <c r="BA29" s="635"/>
      <c r="BB29" s="635"/>
      <c r="BC29" s="635"/>
      <c r="BD29" s="635"/>
      <c r="BE29" s="636"/>
      <c r="BF29" s="636"/>
      <c r="BG29" s="636"/>
      <c r="BH29" s="636"/>
      <c r="BI29" s="637"/>
      <c r="BJ29" s="511"/>
      <c r="BK29" s="511"/>
      <c r="BL29" s="511"/>
      <c r="BM29" s="511"/>
      <c r="BN29" s="511"/>
      <c r="BO29" s="615"/>
      <c r="BP29" s="615"/>
      <c r="BQ29" s="578">
        <v>23</v>
      </c>
      <c r="BR29" s="579"/>
      <c r="BS29" s="580"/>
      <c r="BT29" s="581"/>
      <c r="BU29" s="581"/>
      <c r="BV29" s="581"/>
      <c r="BW29" s="581"/>
      <c r="BX29" s="581"/>
      <c r="BY29" s="581"/>
      <c r="BZ29" s="581"/>
      <c r="CA29" s="581"/>
      <c r="CB29" s="581"/>
      <c r="CC29" s="581"/>
      <c r="CD29" s="581"/>
      <c r="CE29" s="581"/>
      <c r="CF29" s="581"/>
      <c r="CG29" s="582"/>
      <c r="CH29" s="583"/>
      <c r="CI29" s="584"/>
      <c r="CJ29" s="584"/>
      <c r="CK29" s="584"/>
      <c r="CL29" s="585"/>
      <c r="CM29" s="583"/>
      <c r="CN29" s="584"/>
      <c r="CO29" s="584"/>
      <c r="CP29" s="584"/>
      <c r="CQ29" s="585"/>
      <c r="CR29" s="583"/>
      <c r="CS29" s="584"/>
      <c r="CT29" s="584"/>
      <c r="CU29" s="584"/>
      <c r="CV29" s="585"/>
      <c r="CW29" s="583"/>
      <c r="CX29" s="584"/>
      <c r="CY29" s="584"/>
      <c r="CZ29" s="584"/>
      <c r="DA29" s="585"/>
      <c r="DB29" s="583"/>
      <c r="DC29" s="584"/>
      <c r="DD29" s="584"/>
      <c r="DE29" s="584"/>
      <c r="DF29" s="585"/>
      <c r="DG29" s="583"/>
      <c r="DH29" s="584"/>
      <c r="DI29" s="584"/>
      <c r="DJ29" s="584"/>
      <c r="DK29" s="585"/>
      <c r="DL29" s="583"/>
      <c r="DM29" s="584"/>
      <c r="DN29" s="584"/>
      <c r="DO29" s="584"/>
      <c r="DP29" s="585"/>
      <c r="DQ29" s="583"/>
      <c r="DR29" s="584"/>
      <c r="DS29" s="584"/>
      <c r="DT29" s="584"/>
      <c r="DU29" s="585"/>
      <c r="DV29" s="586"/>
      <c r="DW29" s="587"/>
      <c r="DX29" s="587"/>
      <c r="DY29" s="587"/>
      <c r="DZ29" s="588"/>
      <c r="EA29" s="501"/>
    </row>
    <row r="30" spans="1:131" s="502" customFormat="1" ht="26.25" customHeight="1" x14ac:dyDescent="0.2">
      <c r="A30" s="622">
        <v>3</v>
      </c>
      <c r="B30" s="565" t="s">
        <v>342</v>
      </c>
      <c r="C30" s="566"/>
      <c r="D30" s="566"/>
      <c r="E30" s="566"/>
      <c r="F30" s="566"/>
      <c r="G30" s="566"/>
      <c r="H30" s="566"/>
      <c r="I30" s="566"/>
      <c r="J30" s="566"/>
      <c r="K30" s="566"/>
      <c r="L30" s="566"/>
      <c r="M30" s="566"/>
      <c r="N30" s="566"/>
      <c r="O30" s="566"/>
      <c r="P30" s="567"/>
      <c r="Q30" s="568">
        <v>625</v>
      </c>
      <c r="R30" s="569"/>
      <c r="S30" s="569"/>
      <c r="T30" s="569"/>
      <c r="U30" s="569"/>
      <c r="V30" s="569">
        <v>594</v>
      </c>
      <c r="W30" s="569"/>
      <c r="X30" s="569"/>
      <c r="Y30" s="569"/>
      <c r="Z30" s="569"/>
      <c r="AA30" s="569">
        <v>31</v>
      </c>
      <c r="AB30" s="569"/>
      <c r="AC30" s="569"/>
      <c r="AD30" s="569"/>
      <c r="AE30" s="570"/>
      <c r="AF30" s="571">
        <v>31</v>
      </c>
      <c r="AG30" s="572"/>
      <c r="AH30" s="572"/>
      <c r="AI30" s="572"/>
      <c r="AJ30" s="573"/>
      <c r="AK30" s="633">
        <v>99</v>
      </c>
      <c r="AL30" s="634"/>
      <c r="AM30" s="634"/>
      <c r="AN30" s="634"/>
      <c r="AO30" s="634"/>
      <c r="AP30" s="634" t="s">
        <v>321</v>
      </c>
      <c r="AQ30" s="634"/>
      <c r="AR30" s="634"/>
      <c r="AS30" s="634"/>
      <c r="AT30" s="634"/>
      <c r="AU30" s="634" t="s">
        <v>321</v>
      </c>
      <c r="AV30" s="634"/>
      <c r="AW30" s="634"/>
      <c r="AX30" s="634"/>
      <c r="AY30" s="634"/>
      <c r="AZ30" s="635" t="s">
        <v>321</v>
      </c>
      <c r="BA30" s="635"/>
      <c r="BB30" s="635"/>
      <c r="BC30" s="635"/>
      <c r="BD30" s="635"/>
      <c r="BE30" s="636"/>
      <c r="BF30" s="636"/>
      <c r="BG30" s="636"/>
      <c r="BH30" s="636"/>
      <c r="BI30" s="637"/>
      <c r="BJ30" s="511"/>
      <c r="BK30" s="511"/>
      <c r="BL30" s="511"/>
      <c r="BM30" s="511"/>
      <c r="BN30" s="511"/>
      <c r="BO30" s="615"/>
      <c r="BP30" s="615"/>
      <c r="BQ30" s="578">
        <v>24</v>
      </c>
      <c r="BR30" s="579"/>
      <c r="BS30" s="580"/>
      <c r="BT30" s="581"/>
      <c r="BU30" s="581"/>
      <c r="BV30" s="581"/>
      <c r="BW30" s="581"/>
      <c r="BX30" s="581"/>
      <c r="BY30" s="581"/>
      <c r="BZ30" s="581"/>
      <c r="CA30" s="581"/>
      <c r="CB30" s="581"/>
      <c r="CC30" s="581"/>
      <c r="CD30" s="581"/>
      <c r="CE30" s="581"/>
      <c r="CF30" s="581"/>
      <c r="CG30" s="582"/>
      <c r="CH30" s="583"/>
      <c r="CI30" s="584"/>
      <c r="CJ30" s="584"/>
      <c r="CK30" s="584"/>
      <c r="CL30" s="585"/>
      <c r="CM30" s="583"/>
      <c r="CN30" s="584"/>
      <c r="CO30" s="584"/>
      <c r="CP30" s="584"/>
      <c r="CQ30" s="585"/>
      <c r="CR30" s="583"/>
      <c r="CS30" s="584"/>
      <c r="CT30" s="584"/>
      <c r="CU30" s="584"/>
      <c r="CV30" s="585"/>
      <c r="CW30" s="583"/>
      <c r="CX30" s="584"/>
      <c r="CY30" s="584"/>
      <c r="CZ30" s="584"/>
      <c r="DA30" s="585"/>
      <c r="DB30" s="583"/>
      <c r="DC30" s="584"/>
      <c r="DD30" s="584"/>
      <c r="DE30" s="584"/>
      <c r="DF30" s="585"/>
      <c r="DG30" s="583"/>
      <c r="DH30" s="584"/>
      <c r="DI30" s="584"/>
      <c r="DJ30" s="584"/>
      <c r="DK30" s="585"/>
      <c r="DL30" s="583"/>
      <c r="DM30" s="584"/>
      <c r="DN30" s="584"/>
      <c r="DO30" s="584"/>
      <c r="DP30" s="585"/>
      <c r="DQ30" s="583"/>
      <c r="DR30" s="584"/>
      <c r="DS30" s="584"/>
      <c r="DT30" s="584"/>
      <c r="DU30" s="585"/>
      <c r="DV30" s="586"/>
      <c r="DW30" s="587"/>
      <c r="DX30" s="587"/>
      <c r="DY30" s="587"/>
      <c r="DZ30" s="588"/>
      <c r="EA30" s="501"/>
    </row>
    <row r="31" spans="1:131" s="502" customFormat="1" ht="26.25" customHeight="1" x14ac:dyDescent="0.2">
      <c r="A31" s="622">
        <v>4</v>
      </c>
      <c r="B31" s="565" t="s">
        <v>343</v>
      </c>
      <c r="C31" s="566"/>
      <c r="D31" s="566"/>
      <c r="E31" s="566"/>
      <c r="F31" s="566"/>
      <c r="G31" s="566"/>
      <c r="H31" s="566"/>
      <c r="I31" s="566"/>
      <c r="J31" s="566"/>
      <c r="K31" s="566"/>
      <c r="L31" s="566"/>
      <c r="M31" s="566"/>
      <c r="N31" s="566"/>
      <c r="O31" s="566"/>
      <c r="P31" s="567"/>
      <c r="Q31" s="568">
        <v>1</v>
      </c>
      <c r="R31" s="569"/>
      <c r="S31" s="569"/>
      <c r="T31" s="569"/>
      <c r="U31" s="569"/>
      <c r="V31" s="569">
        <v>1</v>
      </c>
      <c r="W31" s="569"/>
      <c r="X31" s="569"/>
      <c r="Y31" s="569"/>
      <c r="Z31" s="569"/>
      <c r="AA31" s="569" t="s">
        <v>321</v>
      </c>
      <c r="AB31" s="569"/>
      <c r="AC31" s="569"/>
      <c r="AD31" s="569"/>
      <c r="AE31" s="570"/>
      <c r="AF31" s="571" t="s">
        <v>66</v>
      </c>
      <c r="AG31" s="572"/>
      <c r="AH31" s="572"/>
      <c r="AI31" s="572"/>
      <c r="AJ31" s="573"/>
      <c r="AK31" s="633" t="s">
        <v>321</v>
      </c>
      <c r="AL31" s="634"/>
      <c r="AM31" s="634"/>
      <c r="AN31" s="634"/>
      <c r="AO31" s="634"/>
      <c r="AP31" s="634" t="s">
        <v>321</v>
      </c>
      <c r="AQ31" s="634"/>
      <c r="AR31" s="634"/>
      <c r="AS31" s="634"/>
      <c r="AT31" s="634"/>
      <c r="AU31" s="634" t="s">
        <v>321</v>
      </c>
      <c r="AV31" s="634"/>
      <c r="AW31" s="634"/>
      <c r="AX31" s="634"/>
      <c r="AY31" s="634"/>
      <c r="AZ31" s="635" t="s">
        <v>321</v>
      </c>
      <c r="BA31" s="635"/>
      <c r="BB31" s="635"/>
      <c r="BC31" s="635"/>
      <c r="BD31" s="635"/>
      <c r="BE31" s="636"/>
      <c r="BF31" s="636"/>
      <c r="BG31" s="636"/>
      <c r="BH31" s="636"/>
      <c r="BI31" s="637"/>
      <c r="BJ31" s="511"/>
      <c r="BK31" s="511"/>
      <c r="BL31" s="511"/>
      <c r="BM31" s="511"/>
      <c r="BN31" s="511"/>
      <c r="BO31" s="615"/>
      <c r="BP31" s="615"/>
      <c r="BQ31" s="578">
        <v>25</v>
      </c>
      <c r="BR31" s="579"/>
      <c r="BS31" s="580"/>
      <c r="BT31" s="581"/>
      <c r="BU31" s="581"/>
      <c r="BV31" s="581"/>
      <c r="BW31" s="581"/>
      <c r="BX31" s="581"/>
      <c r="BY31" s="581"/>
      <c r="BZ31" s="581"/>
      <c r="CA31" s="581"/>
      <c r="CB31" s="581"/>
      <c r="CC31" s="581"/>
      <c r="CD31" s="581"/>
      <c r="CE31" s="581"/>
      <c r="CF31" s="581"/>
      <c r="CG31" s="582"/>
      <c r="CH31" s="583"/>
      <c r="CI31" s="584"/>
      <c r="CJ31" s="584"/>
      <c r="CK31" s="584"/>
      <c r="CL31" s="585"/>
      <c r="CM31" s="583"/>
      <c r="CN31" s="584"/>
      <c r="CO31" s="584"/>
      <c r="CP31" s="584"/>
      <c r="CQ31" s="585"/>
      <c r="CR31" s="583"/>
      <c r="CS31" s="584"/>
      <c r="CT31" s="584"/>
      <c r="CU31" s="584"/>
      <c r="CV31" s="585"/>
      <c r="CW31" s="583"/>
      <c r="CX31" s="584"/>
      <c r="CY31" s="584"/>
      <c r="CZ31" s="584"/>
      <c r="DA31" s="585"/>
      <c r="DB31" s="583"/>
      <c r="DC31" s="584"/>
      <c r="DD31" s="584"/>
      <c r="DE31" s="584"/>
      <c r="DF31" s="585"/>
      <c r="DG31" s="583"/>
      <c r="DH31" s="584"/>
      <c r="DI31" s="584"/>
      <c r="DJ31" s="584"/>
      <c r="DK31" s="585"/>
      <c r="DL31" s="583"/>
      <c r="DM31" s="584"/>
      <c r="DN31" s="584"/>
      <c r="DO31" s="584"/>
      <c r="DP31" s="585"/>
      <c r="DQ31" s="583"/>
      <c r="DR31" s="584"/>
      <c r="DS31" s="584"/>
      <c r="DT31" s="584"/>
      <c r="DU31" s="585"/>
      <c r="DV31" s="586"/>
      <c r="DW31" s="587"/>
      <c r="DX31" s="587"/>
      <c r="DY31" s="587"/>
      <c r="DZ31" s="588"/>
      <c r="EA31" s="501"/>
    </row>
    <row r="32" spans="1:131" s="502" customFormat="1" ht="26.25" customHeight="1" x14ac:dyDescent="0.2">
      <c r="A32" s="622">
        <v>5</v>
      </c>
      <c r="B32" s="565" t="s">
        <v>344</v>
      </c>
      <c r="C32" s="566"/>
      <c r="D32" s="566"/>
      <c r="E32" s="566"/>
      <c r="F32" s="566"/>
      <c r="G32" s="566"/>
      <c r="H32" s="566"/>
      <c r="I32" s="566"/>
      <c r="J32" s="566"/>
      <c r="K32" s="566"/>
      <c r="L32" s="566"/>
      <c r="M32" s="566"/>
      <c r="N32" s="566"/>
      <c r="O32" s="566"/>
      <c r="P32" s="567"/>
      <c r="Q32" s="568">
        <v>132</v>
      </c>
      <c r="R32" s="569"/>
      <c r="S32" s="569"/>
      <c r="T32" s="569"/>
      <c r="U32" s="569"/>
      <c r="V32" s="569">
        <v>131</v>
      </c>
      <c r="W32" s="569"/>
      <c r="X32" s="569"/>
      <c r="Y32" s="569"/>
      <c r="Z32" s="569"/>
      <c r="AA32" s="569">
        <v>0</v>
      </c>
      <c r="AB32" s="569"/>
      <c r="AC32" s="569"/>
      <c r="AD32" s="569"/>
      <c r="AE32" s="570"/>
      <c r="AF32" s="571">
        <v>0</v>
      </c>
      <c r="AG32" s="572"/>
      <c r="AH32" s="572"/>
      <c r="AI32" s="572"/>
      <c r="AJ32" s="573"/>
      <c r="AK32" s="633">
        <v>68</v>
      </c>
      <c r="AL32" s="634"/>
      <c r="AM32" s="634"/>
      <c r="AN32" s="634"/>
      <c r="AO32" s="634"/>
      <c r="AP32" s="634">
        <v>260</v>
      </c>
      <c r="AQ32" s="634"/>
      <c r="AR32" s="634"/>
      <c r="AS32" s="634"/>
      <c r="AT32" s="634"/>
      <c r="AU32" s="634">
        <v>255</v>
      </c>
      <c r="AV32" s="634"/>
      <c r="AW32" s="634"/>
      <c r="AX32" s="634"/>
      <c r="AY32" s="634"/>
      <c r="AZ32" s="635" t="s">
        <v>321</v>
      </c>
      <c r="BA32" s="635"/>
      <c r="BB32" s="635"/>
      <c r="BC32" s="635"/>
      <c r="BD32" s="635"/>
      <c r="BE32" s="636" t="s">
        <v>345</v>
      </c>
      <c r="BF32" s="636"/>
      <c r="BG32" s="636"/>
      <c r="BH32" s="636"/>
      <c r="BI32" s="637"/>
      <c r="BJ32" s="511"/>
      <c r="BK32" s="511"/>
      <c r="BL32" s="511"/>
      <c r="BM32" s="511"/>
      <c r="BN32" s="511"/>
      <c r="BO32" s="615"/>
      <c r="BP32" s="615"/>
      <c r="BQ32" s="578">
        <v>26</v>
      </c>
      <c r="BR32" s="579"/>
      <c r="BS32" s="580"/>
      <c r="BT32" s="581"/>
      <c r="BU32" s="581"/>
      <c r="BV32" s="581"/>
      <c r="BW32" s="581"/>
      <c r="BX32" s="581"/>
      <c r="BY32" s="581"/>
      <c r="BZ32" s="581"/>
      <c r="CA32" s="581"/>
      <c r="CB32" s="581"/>
      <c r="CC32" s="581"/>
      <c r="CD32" s="581"/>
      <c r="CE32" s="581"/>
      <c r="CF32" s="581"/>
      <c r="CG32" s="582"/>
      <c r="CH32" s="583"/>
      <c r="CI32" s="584"/>
      <c r="CJ32" s="584"/>
      <c r="CK32" s="584"/>
      <c r="CL32" s="585"/>
      <c r="CM32" s="583"/>
      <c r="CN32" s="584"/>
      <c r="CO32" s="584"/>
      <c r="CP32" s="584"/>
      <c r="CQ32" s="585"/>
      <c r="CR32" s="583"/>
      <c r="CS32" s="584"/>
      <c r="CT32" s="584"/>
      <c r="CU32" s="584"/>
      <c r="CV32" s="585"/>
      <c r="CW32" s="583"/>
      <c r="CX32" s="584"/>
      <c r="CY32" s="584"/>
      <c r="CZ32" s="584"/>
      <c r="DA32" s="585"/>
      <c r="DB32" s="583"/>
      <c r="DC32" s="584"/>
      <c r="DD32" s="584"/>
      <c r="DE32" s="584"/>
      <c r="DF32" s="585"/>
      <c r="DG32" s="583"/>
      <c r="DH32" s="584"/>
      <c r="DI32" s="584"/>
      <c r="DJ32" s="584"/>
      <c r="DK32" s="585"/>
      <c r="DL32" s="583"/>
      <c r="DM32" s="584"/>
      <c r="DN32" s="584"/>
      <c r="DO32" s="584"/>
      <c r="DP32" s="585"/>
      <c r="DQ32" s="583"/>
      <c r="DR32" s="584"/>
      <c r="DS32" s="584"/>
      <c r="DT32" s="584"/>
      <c r="DU32" s="585"/>
      <c r="DV32" s="586"/>
      <c r="DW32" s="587"/>
      <c r="DX32" s="587"/>
      <c r="DY32" s="587"/>
      <c r="DZ32" s="588"/>
      <c r="EA32" s="501"/>
    </row>
    <row r="33" spans="1:131" s="502" customFormat="1" ht="26.25" customHeight="1" x14ac:dyDescent="0.2">
      <c r="A33" s="622">
        <v>6</v>
      </c>
      <c r="B33" s="565" t="s">
        <v>346</v>
      </c>
      <c r="C33" s="566"/>
      <c r="D33" s="566"/>
      <c r="E33" s="566"/>
      <c r="F33" s="566"/>
      <c r="G33" s="566"/>
      <c r="H33" s="566"/>
      <c r="I33" s="566"/>
      <c r="J33" s="566"/>
      <c r="K33" s="566"/>
      <c r="L33" s="566"/>
      <c r="M33" s="566"/>
      <c r="N33" s="566"/>
      <c r="O33" s="566"/>
      <c r="P33" s="567"/>
      <c r="Q33" s="568">
        <v>13</v>
      </c>
      <c r="R33" s="569"/>
      <c r="S33" s="569"/>
      <c r="T33" s="569"/>
      <c r="U33" s="569"/>
      <c r="V33" s="569">
        <v>13</v>
      </c>
      <c r="W33" s="569"/>
      <c r="X33" s="569"/>
      <c r="Y33" s="569"/>
      <c r="Z33" s="569"/>
      <c r="AA33" s="569">
        <v>0</v>
      </c>
      <c r="AB33" s="569"/>
      <c r="AC33" s="569"/>
      <c r="AD33" s="569"/>
      <c r="AE33" s="570"/>
      <c r="AF33" s="571">
        <v>0</v>
      </c>
      <c r="AG33" s="572"/>
      <c r="AH33" s="572"/>
      <c r="AI33" s="572"/>
      <c r="AJ33" s="573"/>
      <c r="AK33" s="633">
        <v>10</v>
      </c>
      <c r="AL33" s="634"/>
      <c r="AM33" s="634"/>
      <c r="AN33" s="634"/>
      <c r="AO33" s="634"/>
      <c r="AP33" s="634">
        <v>20</v>
      </c>
      <c r="AQ33" s="634"/>
      <c r="AR33" s="634"/>
      <c r="AS33" s="634"/>
      <c r="AT33" s="634"/>
      <c r="AU33" s="634">
        <v>20</v>
      </c>
      <c r="AV33" s="634"/>
      <c r="AW33" s="634"/>
      <c r="AX33" s="634"/>
      <c r="AY33" s="634"/>
      <c r="AZ33" s="635" t="s">
        <v>321</v>
      </c>
      <c r="BA33" s="635"/>
      <c r="BB33" s="635"/>
      <c r="BC33" s="635"/>
      <c r="BD33" s="635"/>
      <c r="BE33" s="636" t="s">
        <v>345</v>
      </c>
      <c r="BF33" s="636"/>
      <c r="BG33" s="636"/>
      <c r="BH33" s="636"/>
      <c r="BI33" s="637"/>
      <c r="BJ33" s="511"/>
      <c r="BK33" s="511"/>
      <c r="BL33" s="511"/>
      <c r="BM33" s="511"/>
      <c r="BN33" s="511"/>
      <c r="BO33" s="615"/>
      <c r="BP33" s="615"/>
      <c r="BQ33" s="578">
        <v>27</v>
      </c>
      <c r="BR33" s="579"/>
      <c r="BS33" s="580"/>
      <c r="BT33" s="581"/>
      <c r="BU33" s="581"/>
      <c r="BV33" s="581"/>
      <c r="BW33" s="581"/>
      <c r="BX33" s="581"/>
      <c r="BY33" s="581"/>
      <c r="BZ33" s="581"/>
      <c r="CA33" s="581"/>
      <c r="CB33" s="581"/>
      <c r="CC33" s="581"/>
      <c r="CD33" s="581"/>
      <c r="CE33" s="581"/>
      <c r="CF33" s="581"/>
      <c r="CG33" s="582"/>
      <c r="CH33" s="583"/>
      <c r="CI33" s="584"/>
      <c r="CJ33" s="584"/>
      <c r="CK33" s="584"/>
      <c r="CL33" s="585"/>
      <c r="CM33" s="583"/>
      <c r="CN33" s="584"/>
      <c r="CO33" s="584"/>
      <c r="CP33" s="584"/>
      <c r="CQ33" s="585"/>
      <c r="CR33" s="583"/>
      <c r="CS33" s="584"/>
      <c r="CT33" s="584"/>
      <c r="CU33" s="584"/>
      <c r="CV33" s="585"/>
      <c r="CW33" s="583"/>
      <c r="CX33" s="584"/>
      <c r="CY33" s="584"/>
      <c r="CZ33" s="584"/>
      <c r="DA33" s="585"/>
      <c r="DB33" s="583"/>
      <c r="DC33" s="584"/>
      <c r="DD33" s="584"/>
      <c r="DE33" s="584"/>
      <c r="DF33" s="585"/>
      <c r="DG33" s="583"/>
      <c r="DH33" s="584"/>
      <c r="DI33" s="584"/>
      <c r="DJ33" s="584"/>
      <c r="DK33" s="585"/>
      <c r="DL33" s="583"/>
      <c r="DM33" s="584"/>
      <c r="DN33" s="584"/>
      <c r="DO33" s="584"/>
      <c r="DP33" s="585"/>
      <c r="DQ33" s="583"/>
      <c r="DR33" s="584"/>
      <c r="DS33" s="584"/>
      <c r="DT33" s="584"/>
      <c r="DU33" s="585"/>
      <c r="DV33" s="586"/>
      <c r="DW33" s="587"/>
      <c r="DX33" s="587"/>
      <c r="DY33" s="587"/>
      <c r="DZ33" s="588"/>
      <c r="EA33" s="501"/>
    </row>
    <row r="34" spans="1:131" s="502" customFormat="1" ht="26.25" customHeight="1" x14ac:dyDescent="0.2">
      <c r="A34" s="622">
        <v>7</v>
      </c>
      <c r="B34" s="565" t="s">
        <v>347</v>
      </c>
      <c r="C34" s="566"/>
      <c r="D34" s="566"/>
      <c r="E34" s="566"/>
      <c r="F34" s="566"/>
      <c r="G34" s="566"/>
      <c r="H34" s="566"/>
      <c r="I34" s="566"/>
      <c r="J34" s="566"/>
      <c r="K34" s="566"/>
      <c r="L34" s="566"/>
      <c r="M34" s="566"/>
      <c r="N34" s="566"/>
      <c r="O34" s="566"/>
      <c r="P34" s="567"/>
      <c r="Q34" s="568">
        <v>18</v>
      </c>
      <c r="R34" s="569"/>
      <c r="S34" s="569"/>
      <c r="T34" s="569"/>
      <c r="U34" s="569"/>
      <c r="V34" s="569">
        <v>18</v>
      </c>
      <c r="W34" s="569"/>
      <c r="X34" s="569"/>
      <c r="Y34" s="569"/>
      <c r="Z34" s="569"/>
      <c r="AA34" s="569">
        <v>0</v>
      </c>
      <c r="AB34" s="569"/>
      <c r="AC34" s="569"/>
      <c r="AD34" s="569"/>
      <c r="AE34" s="570"/>
      <c r="AF34" s="571">
        <v>0</v>
      </c>
      <c r="AG34" s="572"/>
      <c r="AH34" s="572"/>
      <c r="AI34" s="572"/>
      <c r="AJ34" s="573"/>
      <c r="AK34" s="633">
        <v>15</v>
      </c>
      <c r="AL34" s="634"/>
      <c r="AM34" s="634"/>
      <c r="AN34" s="634"/>
      <c r="AO34" s="634"/>
      <c r="AP34" s="634">
        <v>67</v>
      </c>
      <c r="AQ34" s="634"/>
      <c r="AR34" s="634"/>
      <c r="AS34" s="634"/>
      <c r="AT34" s="634"/>
      <c r="AU34" s="634">
        <v>67</v>
      </c>
      <c r="AV34" s="634"/>
      <c r="AW34" s="634"/>
      <c r="AX34" s="634"/>
      <c r="AY34" s="634"/>
      <c r="AZ34" s="635" t="s">
        <v>321</v>
      </c>
      <c r="BA34" s="635"/>
      <c r="BB34" s="635"/>
      <c r="BC34" s="635"/>
      <c r="BD34" s="635"/>
      <c r="BE34" s="636" t="s">
        <v>345</v>
      </c>
      <c r="BF34" s="636"/>
      <c r="BG34" s="636"/>
      <c r="BH34" s="636"/>
      <c r="BI34" s="637"/>
      <c r="BJ34" s="511"/>
      <c r="BK34" s="511"/>
      <c r="BL34" s="511"/>
      <c r="BM34" s="511"/>
      <c r="BN34" s="511"/>
      <c r="BO34" s="615"/>
      <c r="BP34" s="615"/>
      <c r="BQ34" s="578">
        <v>28</v>
      </c>
      <c r="BR34" s="579"/>
      <c r="BS34" s="580"/>
      <c r="BT34" s="581"/>
      <c r="BU34" s="581"/>
      <c r="BV34" s="581"/>
      <c r="BW34" s="581"/>
      <c r="BX34" s="581"/>
      <c r="BY34" s="581"/>
      <c r="BZ34" s="581"/>
      <c r="CA34" s="581"/>
      <c r="CB34" s="581"/>
      <c r="CC34" s="581"/>
      <c r="CD34" s="581"/>
      <c r="CE34" s="581"/>
      <c r="CF34" s="581"/>
      <c r="CG34" s="582"/>
      <c r="CH34" s="583"/>
      <c r="CI34" s="584"/>
      <c r="CJ34" s="584"/>
      <c r="CK34" s="584"/>
      <c r="CL34" s="585"/>
      <c r="CM34" s="583"/>
      <c r="CN34" s="584"/>
      <c r="CO34" s="584"/>
      <c r="CP34" s="584"/>
      <c r="CQ34" s="585"/>
      <c r="CR34" s="583"/>
      <c r="CS34" s="584"/>
      <c r="CT34" s="584"/>
      <c r="CU34" s="584"/>
      <c r="CV34" s="585"/>
      <c r="CW34" s="583"/>
      <c r="CX34" s="584"/>
      <c r="CY34" s="584"/>
      <c r="CZ34" s="584"/>
      <c r="DA34" s="585"/>
      <c r="DB34" s="583"/>
      <c r="DC34" s="584"/>
      <c r="DD34" s="584"/>
      <c r="DE34" s="584"/>
      <c r="DF34" s="585"/>
      <c r="DG34" s="583"/>
      <c r="DH34" s="584"/>
      <c r="DI34" s="584"/>
      <c r="DJ34" s="584"/>
      <c r="DK34" s="585"/>
      <c r="DL34" s="583"/>
      <c r="DM34" s="584"/>
      <c r="DN34" s="584"/>
      <c r="DO34" s="584"/>
      <c r="DP34" s="585"/>
      <c r="DQ34" s="583"/>
      <c r="DR34" s="584"/>
      <c r="DS34" s="584"/>
      <c r="DT34" s="584"/>
      <c r="DU34" s="585"/>
      <c r="DV34" s="586"/>
      <c r="DW34" s="587"/>
      <c r="DX34" s="587"/>
      <c r="DY34" s="587"/>
      <c r="DZ34" s="588"/>
      <c r="EA34" s="501"/>
    </row>
    <row r="35" spans="1:131" s="502" customFormat="1" ht="26.25" customHeight="1" x14ac:dyDescent="0.2">
      <c r="A35" s="622">
        <v>8</v>
      </c>
      <c r="B35" s="565" t="s">
        <v>348</v>
      </c>
      <c r="C35" s="566"/>
      <c r="D35" s="566"/>
      <c r="E35" s="566"/>
      <c r="F35" s="566"/>
      <c r="G35" s="566"/>
      <c r="H35" s="566"/>
      <c r="I35" s="566"/>
      <c r="J35" s="566"/>
      <c r="K35" s="566"/>
      <c r="L35" s="566"/>
      <c r="M35" s="566"/>
      <c r="N35" s="566"/>
      <c r="O35" s="566"/>
      <c r="P35" s="567"/>
      <c r="Q35" s="568">
        <v>49</v>
      </c>
      <c r="R35" s="569"/>
      <c r="S35" s="569"/>
      <c r="T35" s="569"/>
      <c r="U35" s="569"/>
      <c r="V35" s="569">
        <v>37</v>
      </c>
      <c r="W35" s="569"/>
      <c r="X35" s="569"/>
      <c r="Y35" s="569"/>
      <c r="Z35" s="569"/>
      <c r="AA35" s="569">
        <v>13</v>
      </c>
      <c r="AB35" s="569"/>
      <c r="AC35" s="569"/>
      <c r="AD35" s="569"/>
      <c r="AE35" s="570"/>
      <c r="AF35" s="571">
        <v>13</v>
      </c>
      <c r="AG35" s="572"/>
      <c r="AH35" s="572"/>
      <c r="AI35" s="572"/>
      <c r="AJ35" s="573"/>
      <c r="AK35" s="633">
        <v>3</v>
      </c>
      <c r="AL35" s="634"/>
      <c r="AM35" s="634"/>
      <c r="AN35" s="634"/>
      <c r="AO35" s="634"/>
      <c r="AP35" s="634">
        <v>10</v>
      </c>
      <c r="AQ35" s="634"/>
      <c r="AR35" s="634"/>
      <c r="AS35" s="634"/>
      <c r="AT35" s="634"/>
      <c r="AU35" s="634" t="s">
        <v>321</v>
      </c>
      <c r="AV35" s="634"/>
      <c r="AW35" s="634"/>
      <c r="AX35" s="634"/>
      <c r="AY35" s="634"/>
      <c r="AZ35" s="635" t="s">
        <v>321</v>
      </c>
      <c r="BA35" s="635"/>
      <c r="BB35" s="635"/>
      <c r="BC35" s="635"/>
      <c r="BD35" s="635"/>
      <c r="BE35" s="636" t="s">
        <v>345</v>
      </c>
      <c r="BF35" s="636"/>
      <c r="BG35" s="636"/>
      <c r="BH35" s="636"/>
      <c r="BI35" s="637"/>
      <c r="BJ35" s="511"/>
      <c r="BK35" s="511"/>
      <c r="BL35" s="511"/>
      <c r="BM35" s="511"/>
      <c r="BN35" s="511"/>
      <c r="BO35" s="615"/>
      <c r="BP35" s="615"/>
      <c r="BQ35" s="578">
        <v>29</v>
      </c>
      <c r="BR35" s="579"/>
      <c r="BS35" s="580"/>
      <c r="BT35" s="581"/>
      <c r="BU35" s="581"/>
      <c r="BV35" s="581"/>
      <c r="BW35" s="581"/>
      <c r="BX35" s="581"/>
      <c r="BY35" s="581"/>
      <c r="BZ35" s="581"/>
      <c r="CA35" s="581"/>
      <c r="CB35" s="581"/>
      <c r="CC35" s="581"/>
      <c r="CD35" s="581"/>
      <c r="CE35" s="581"/>
      <c r="CF35" s="581"/>
      <c r="CG35" s="582"/>
      <c r="CH35" s="583"/>
      <c r="CI35" s="584"/>
      <c r="CJ35" s="584"/>
      <c r="CK35" s="584"/>
      <c r="CL35" s="585"/>
      <c r="CM35" s="583"/>
      <c r="CN35" s="584"/>
      <c r="CO35" s="584"/>
      <c r="CP35" s="584"/>
      <c r="CQ35" s="585"/>
      <c r="CR35" s="583"/>
      <c r="CS35" s="584"/>
      <c r="CT35" s="584"/>
      <c r="CU35" s="584"/>
      <c r="CV35" s="585"/>
      <c r="CW35" s="583"/>
      <c r="CX35" s="584"/>
      <c r="CY35" s="584"/>
      <c r="CZ35" s="584"/>
      <c r="DA35" s="585"/>
      <c r="DB35" s="583"/>
      <c r="DC35" s="584"/>
      <c r="DD35" s="584"/>
      <c r="DE35" s="584"/>
      <c r="DF35" s="585"/>
      <c r="DG35" s="583"/>
      <c r="DH35" s="584"/>
      <c r="DI35" s="584"/>
      <c r="DJ35" s="584"/>
      <c r="DK35" s="585"/>
      <c r="DL35" s="583"/>
      <c r="DM35" s="584"/>
      <c r="DN35" s="584"/>
      <c r="DO35" s="584"/>
      <c r="DP35" s="585"/>
      <c r="DQ35" s="583"/>
      <c r="DR35" s="584"/>
      <c r="DS35" s="584"/>
      <c r="DT35" s="584"/>
      <c r="DU35" s="585"/>
      <c r="DV35" s="586"/>
      <c r="DW35" s="587"/>
      <c r="DX35" s="587"/>
      <c r="DY35" s="587"/>
      <c r="DZ35" s="588"/>
      <c r="EA35" s="501"/>
    </row>
    <row r="36" spans="1:131" s="502" customFormat="1" ht="26.25" customHeight="1" x14ac:dyDescent="0.2">
      <c r="A36" s="622">
        <v>9</v>
      </c>
      <c r="B36" s="565" t="s">
        <v>349</v>
      </c>
      <c r="C36" s="566"/>
      <c r="D36" s="566"/>
      <c r="E36" s="566"/>
      <c r="F36" s="566"/>
      <c r="G36" s="566"/>
      <c r="H36" s="566"/>
      <c r="I36" s="566"/>
      <c r="J36" s="566"/>
      <c r="K36" s="566"/>
      <c r="L36" s="566"/>
      <c r="M36" s="566"/>
      <c r="N36" s="566"/>
      <c r="O36" s="566"/>
      <c r="P36" s="567"/>
      <c r="Q36" s="568">
        <v>333</v>
      </c>
      <c r="R36" s="569"/>
      <c r="S36" s="569"/>
      <c r="T36" s="569"/>
      <c r="U36" s="569"/>
      <c r="V36" s="569">
        <v>302</v>
      </c>
      <c r="W36" s="569"/>
      <c r="X36" s="569"/>
      <c r="Y36" s="569"/>
      <c r="Z36" s="569"/>
      <c r="AA36" s="569">
        <v>30</v>
      </c>
      <c r="AB36" s="569"/>
      <c r="AC36" s="569"/>
      <c r="AD36" s="569"/>
      <c r="AE36" s="570"/>
      <c r="AF36" s="571">
        <v>30</v>
      </c>
      <c r="AG36" s="572"/>
      <c r="AH36" s="572"/>
      <c r="AI36" s="572"/>
      <c r="AJ36" s="573"/>
      <c r="AK36" s="633" t="s">
        <v>321</v>
      </c>
      <c r="AL36" s="634"/>
      <c r="AM36" s="634"/>
      <c r="AN36" s="634"/>
      <c r="AO36" s="634"/>
      <c r="AP36" s="634">
        <v>1100</v>
      </c>
      <c r="AQ36" s="634"/>
      <c r="AR36" s="634"/>
      <c r="AS36" s="634"/>
      <c r="AT36" s="634"/>
      <c r="AU36" s="634" t="s">
        <v>321</v>
      </c>
      <c r="AV36" s="634"/>
      <c r="AW36" s="634"/>
      <c r="AX36" s="634"/>
      <c r="AY36" s="634"/>
      <c r="AZ36" s="635" t="s">
        <v>321</v>
      </c>
      <c r="BA36" s="635"/>
      <c r="BB36" s="635"/>
      <c r="BC36" s="635"/>
      <c r="BD36" s="635"/>
      <c r="BE36" s="636" t="s">
        <v>345</v>
      </c>
      <c r="BF36" s="636"/>
      <c r="BG36" s="636"/>
      <c r="BH36" s="636"/>
      <c r="BI36" s="637"/>
      <c r="BJ36" s="511"/>
      <c r="BK36" s="511"/>
      <c r="BL36" s="511"/>
      <c r="BM36" s="511"/>
      <c r="BN36" s="511"/>
      <c r="BO36" s="615"/>
      <c r="BP36" s="615"/>
      <c r="BQ36" s="578">
        <v>30</v>
      </c>
      <c r="BR36" s="579"/>
      <c r="BS36" s="580"/>
      <c r="BT36" s="581"/>
      <c r="BU36" s="581"/>
      <c r="BV36" s="581"/>
      <c r="BW36" s="581"/>
      <c r="BX36" s="581"/>
      <c r="BY36" s="581"/>
      <c r="BZ36" s="581"/>
      <c r="CA36" s="581"/>
      <c r="CB36" s="581"/>
      <c r="CC36" s="581"/>
      <c r="CD36" s="581"/>
      <c r="CE36" s="581"/>
      <c r="CF36" s="581"/>
      <c r="CG36" s="582"/>
      <c r="CH36" s="583"/>
      <c r="CI36" s="584"/>
      <c r="CJ36" s="584"/>
      <c r="CK36" s="584"/>
      <c r="CL36" s="585"/>
      <c r="CM36" s="583"/>
      <c r="CN36" s="584"/>
      <c r="CO36" s="584"/>
      <c r="CP36" s="584"/>
      <c r="CQ36" s="585"/>
      <c r="CR36" s="583"/>
      <c r="CS36" s="584"/>
      <c r="CT36" s="584"/>
      <c r="CU36" s="584"/>
      <c r="CV36" s="585"/>
      <c r="CW36" s="583"/>
      <c r="CX36" s="584"/>
      <c r="CY36" s="584"/>
      <c r="CZ36" s="584"/>
      <c r="DA36" s="585"/>
      <c r="DB36" s="583"/>
      <c r="DC36" s="584"/>
      <c r="DD36" s="584"/>
      <c r="DE36" s="584"/>
      <c r="DF36" s="585"/>
      <c r="DG36" s="583"/>
      <c r="DH36" s="584"/>
      <c r="DI36" s="584"/>
      <c r="DJ36" s="584"/>
      <c r="DK36" s="585"/>
      <c r="DL36" s="583"/>
      <c r="DM36" s="584"/>
      <c r="DN36" s="584"/>
      <c r="DO36" s="584"/>
      <c r="DP36" s="585"/>
      <c r="DQ36" s="583"/>
      <c r="DR36" s="584"/>
      <c r="DS36" s="584"/>
      <c r="DT36" s="584"/>
      <c r="DU36" s="585"/>
      <c r="DV36" s="586"/>
      <c r="DW36" s="587"/>
      <c r="DX36" s="587"/>
      <c r="DY36" s="587"/>
      <c r="DZ36" s="588"/>
      <c r="EA36" s="501"/>
    </row>
    <row r="37" spans="1:131" s="502" customFormat="1" ht="26.25" customHeight="1" x14ac:dyDescent="0.2">
      <c r="A37" s="622">
        <v>10</v>
      </c>
      <c r="B37" s="565"/>
      <c r="C37" s="566"/>
      <c r="D37" s="566"/>
      <c r="E37" s="566"/>
      <c r="F37" s="566"/>
      <c r="G37" s="566"/>
      <c r="H37" s="566"/>
      <c r="I37" s="566"/>
      <c r="J37" s="566"/>
      <c r="K37" s="566"/>
      <c r="L37" s="566"/>
      <c r="M37" s="566"/>
      <c r="N37" s="566"/>
      <c r="O37" s="566"/>
      <c r="P37" s="567"/>
      <c r="Q37" s="568"/>
      <c r="R37" s="569"/>
      <c r="S37" s="569"/>
      <c r="T37" s="569"/>
      <c r="U37" s="569"/>
      <c r="V37" s="569"/>
      <c r="W37" s="569"/>
      <c r="X37" s="569"/>
      <c r="Y37" s="569"/>
      <c r="Z37" s="569"/>
      <c r="AA37" s="569"/>
      <c r="AB37" s="569"/>
      <c r="AC37" s="569"/>
      <c r="AD37" s="569"/>
      <c r="AE37" s="570"/>
      <c r="AF37" s="571"/>
      <c r="AG37" s="572"/>
      <c r="AH37" s="572"/>
      <c r="AI37" s="572"/>
      <c r="AJ37" s="573"/>
      <c r="AK37" s="633"/>
      <c r="AL37" s="634"/>
      <c r="AM37" s="634"/>
      <c r="AN37" s="634"/>
      <c r="AO37" s="634"/>
      <c r="AP37" s="634"/>
      <c r="AQ37" s="634"/>
      <c r="AR37" s="634"/>
      <c r="AS37" s="634"/>
      <c r="AT37" s="634"/>
      <c r="AU37" s="634"/>
      <c r="AV37" s="634"/>
      <c r="AW37" s="634"/>
      <c r="AX37" s="634"/>
      <c r="AY37" s="634"/>
      <c r="AZ37" s="635"/>
      <c r="BA37" s="635"/>
      <c r="BB37" s="635"/>
      <c r="BC37" s="635"/>
      <c r="BD37" s="635"/>
      <c r="BE37" s="636"/>
      <c r="BF37" s="636"/>
      <c r="BG37" s="636"/>
      <c r="BH37" s="636"/>
      <c r="BI37" s="637"/>
      <c r="BJ37" s="511"/>
      <c r="BK37" s="511"/>
      <c r="BL37" s="511"/>
      <c r="BM37" s="511"/>
      <c r="BN37" s="511"/>
      <c r="BO37" s="615"/>
      <c r="BP37" s="615"/>
      <c r="BQ37" s="578">
        <v>31</v>
      </c>
      <c r="BR37" s="579"/>
      <c r="BS37" s="580"/>
      <c r="BT37" s="581"/>
      <c r="BU37" s="581"/>
      <c r="BV37" s="581"/>
      <c r="BW37" s="581"/>
      <c r="BX37" s="581"/>
      <c r="BY37" s="581"/>
      <c r="BZ37" s="581"/>
      <c r="CA37" s="581"/>
      <c r="CB37" s="581"/>
      <c r="CC37" s="581"/>
      <c r="CD37" s="581"/>
      <c r="CE37" s="581"/>
      <c r="CF37" s="581"/>
      <c r="CG37" s="582"/>
      <c r="CH37" s="583"/>
      <c r="CI37" s="584"/>
      <c r="CJ37" s="584"/>
      <c r="CK37" s="584"/>
      <c r="CL37" s="585"/>
      <c r="CM37" s="583"/>
      <c r="CN37" s="584"/>
      <c r="CO37" s="584"/>
      <c r="CP37" s="584"/>
      <c r="CQ37" s="585"/>
      <c r="CR37" s="583"/>
      <c r="CS37" s="584"/>
      <c r="CT37" s="584"/>
      <c r="CU37" s="584"/>
      <c r="CV37" s="585"/>
      <c r="CW37" s="583"/>
      <c r="CX37" s="584"/>
      <c r="CY37" s="584"/>
      <c r="CZ37" s="584"/>
      <c r="DA37" s="585"/>
      <c r="DB37" s="583"/>
      <c r="DC37" s="584"/>
      <c r="DD37" s="584"/>
      <c r="DE37" s="584"/>
      <c r="DF37" s="585"/>
      <c r="DG37" s="583"/>
      <c r="DH37" s="584"/>
      <c r="DI37" s="584"/>
      <c r="DJ37" s="584"/>
      <c r="DK37" s="585"/>
      <c r="DL37" s="583"/>
      <c r="DM37" s="584"/>
      <c r="DN37" s="584"/>
      <c r="DO37" s="584"/>
      <c r="DP37" s="585"/>
      <c r="DQ37" s="583"/>
      <c r="DR37" s="584"/>
      <c r="DS37" s="584"/>
      <c r="DT37" s="584"/>
      <c r="DU37" s="585"/>
      <c r="DV37" s="586"/>
      <c r="DW37" s="587"/>
      <c r="DX37" s="587"/>
      <c r="DY37" s="587"/>
      <c r="DZ37" s="588"/>
      <c r="EA37" s="501"/>
    </row>
    <row r="38" spans="1:131" s="502" customFormat="1" ht="26.25" customHeight="1" x14ac:dyDescent="0.2">
      <c r="A38" s="622">
        <v>11</v>
      </c>
      <c r="B38" s="565"/>
      <c r="C38" s="566"/>
      <c r="D38" s="566"/>
      <c r="E38" s="566"/>
      <c r="F38" s="566"/>
      <c r="G38" s="566"/>
      <c r="H38" s="566"/>
      <c r="I38" s="566"/>
      <c r="J38" s="566"/>
      <c r="K38" s="566"/>
      <c r="L38" s="566"/>
      <c r="M38" s="566"/>
      <c r="N38" s="566"/>
      <c r="O38" s="566"/>
      <c r="P38" s="567"/>
      <c r="Q38" s="568"/>
      <c r="R38" s="569"/>
      <c r="S38" s="569"/>
      <c r="T38" s="569"/>
      <c r="U38" s="569"/>
      <c r="V38" s="569"/>
      <c r="W38" s="569"/>
      <c r="X38" s="569"/>
      <c r="Y38" s="569"/>
      <c r="Z38" s="569"/>
      <c r="AA38" s="569"/>
      <c r="AB38" s="569"/>
      <c r="AC38" s="569"/>
      <c r="AD38" s="569"/>
      <c r="AE38" s="570"/>
      <c r="AF38" s="571"/>
      <c r="AG38" s="572"/>
      <c r="AH38" s="572"/>
      <c r="AI38" s="572"/>
      <c r="AJ38" s="573"/>
      <c r="AK38" s="633"/>
      <c r="AL38" s="634"/>
      <c r="AM38" s="634"/>
      <c r="AN38" s="634"/>
      <c r="AO38" s="634"/>
      <c r="AP38" s="634"/>
      <c r="AQ38" s="634"/>
      <c r="AR38" s="634"/>
      <c r="AS38" s="634"/>
      <c r="AT38" s="634"/>
      <c r="AU38" s="634"/>
      <c r="AV38" s="634"/>
      <c r="AW38" s="634"/>
      <c r="AX38" s="634"/>
      <c r="AY38" s="634"/>
      <c r="AZ38" s="635"/>
      <c r="BA38" s="635"/>
      <c r="BB38" s="635"/>
      <c r="BC38" s="635"/>
      <c r="BD38" s="635"/>
      <c r="BE38" s="636"/>
      <c r="BF38" s="636"/>
      <c r="BG38" s="636"/>
      <c r="BH38" s="636"/>
      <c r="BI38" s="637"/>
      <c r="BJ38" s="511"/>
      <c r="BK38" s="511"/>
      <c r="BL38" s="511"/>
      <c r="BM38" s="511"/>
      <c r="BN38" s="511"/>
      <c r="BO38" s="615"/>
      <c r="BP38" s="615"/>
      <c r="BQ38" s="578">
        <v>32</v>
      </c>
      <c r="BR38" s="579"/>
      <c r="BS38" s="580"/>
      <c r="BT38" s="581"/>
      <c r="BU38" s="581"/>
      <c r="BV38" s="581"/>
      <c r="BW38" s="581"/>
      <c r="BX38" s="581"/>
      <c r="BY38" s="581"/>
      <c r="BZ38" s="581"/>
      <c r="CA38" s="581"/>
      <c r="CB38" s="581"/>
      <c r="CC38" s="581"/>
      <c r="CD38" s="581"/>
      <c r="CE38" s="581"/>
      <c r="CF38" s="581"/>
      <c r="CG38" s="582"/>
      <c r="CH38" s="583"/>
      <c r="CI38" s="584"/>
      <c r="CJ38" s="584"/>
      <c r="CK38" s="584"/>
      <c r="CL38" s="585"/>
      <c r="CM38" s="583"/>
      <c r="CN38" s="584"/>
      <c r="CO38" s="584"/>
      <c r="CP38" s="584"/>
      <c r="CQ38" s="585"/>
      <c r="CR38" s="583"/>
      <c r="CS38" s="584"/>
      <c r="CT38" s="584"/>
      <c r="CU38" s="584"/>
      <c r="CV38" s="585"/>
      <c r="CW38" s="583"/>
      <c r="CX38" s="584"/>
      <c r="CY38" s="584"/>
      <c r="CZ38" s="584"/>
      <c r="DA38" s="585"/>
      <c r="DB38" s="583"/>
      <c r="DC38" s="584"/>
      <c r="DD38" s="584"/>
      <c r="DE38" s="584"/>
      <c r="DF38" s="585"/>
      <c r="DG38" s="583"/>
      <c r="DH38" s="584"/>
      <c r="DI38" s="584"/>
      <c r="DJ38" s="584"/>
      <c r="DK38" s="585"/>
      <c r="DL38" s="583"/>
      <c r="DM38" s="584"/>
      <c r="DN38" s="584"/>
      <c r="DO38" s="584"/>
      <c r="DP38" s="585"/>
      <c r="DQ38" s="583"/>
      <c r="DR38" s="584"/>
      <c r="DS38" s="584"/>
      <c r="DT38" s="584"/>
      <c r="DU38" s="585"/>
      <c r="DV38" s="586"/>
      <c r="DW38" s="587"/>
      <c r="DX38" s="587"/>
      <c r="DY38" s="587"/>
      <c r="DZ38" s="588"/>
      <c r="EA38" s="501"/>
    </row>
    <row r="39" spans="1:131" s="502" customFormat="1" ht="26.25" customHeight="1" x14ac:dyDescent="0.2">
      <c r="A39" s="622">
        <v>12</v>
      </c>
      <c r="B39" s="565"/>
      <c r="C39" s="566"/>
      <c r="D39" s="566"/>
      <c r="E39" s="566"/>
      <c r="F39" s="566"/>
      <c r="G39" s="566"/>
      <c r="H39" s="566"/>
      <c r="I39" s="566"/>
      <c r="J39" s="566"/>
      <c r="K39" s="566"/>
      <c r="L39" s="566"/>
      <c r="M39" s="566"/>
      <c r="N39" s="566"/>
      <c r="O39" s="566"/>
      <c r="P39" s="567"/>
      <c r="Q39" s="568"/>
      <c r="R39" s="569"/>
      <c r="S39" s="569"/>
      <c r="T39" s="569"/>
      <c r="U39" s="569"/>
      <c r="V39" s="569"/>
      <c r="W39" s="569"/>
      <c r="X39" s="569"/>
      <c r="Y39" s="569"/>
      <c r="Z39" s="569"/>
      <c r="AA39" s="569"/>
      <c r="AB39" s="569"/>
      <c r="AC39" s="569"/>
      <c r="AD39" s="569"/>
      <c r="AE39" s="570"/>
      <c r="AF39" s="571"/>
      <c r="AG39" s="572"/>
      <c r="AH39" s="572"/>
      <c r="AI39" s="572"/>
      <c r="AJ39" s="573"/>
      <c r="AK39" s="633"/>
      <c r="AL39" s="634"/>
      <c r="AM39" s="634"/>
      <c r="AN39" s="634"/>
      <c r="AO39" s="634"/>
      <c r="AP39" s="634"/>
      <c r="AQ39" s="634"/>
      <c r="AR39" s="634"/>
      <c r="AS39" s="634"/>
      <c r="AT39" s="634"/>
      <c r="AU39" s="634"/>
      <c r="AV39" s="634"/>
      <c r="AW39" s="634"/>
      <c r="AX39" s="634"/>
      <c r="AY39" s="634"/>
      <c r="AZ39" s="635"/>
      <c r="BA39" s="635"/>
      <c r="BB39" s="635"/>
      <c r="BC39" s="635"/>
      <c r="BD39" s="635"/>
      <c r="BE39" s="636"/>
      <c r="BF39" s="636"/>
      <c r="BG39" s="636"/>
      <c r="BH39" s="636"/>
      <c r="BI39" s="637"/>
      <c r="BJ39" s="511"/>
      <c r="BK39" s="511"/>
      <c r="BL39" s="511"/>
      <c r="BM39" s="511"/>
      <c r="BN39" s="511"/>
      <c r="BO39" s="615"/>
      <c r="BP39" s="615"/>
      <c r="BQ39" s="578">
        <v>33</v>
      </c>
      <c r="BR39" s="579"/>
      <c r="BS39" s="580"/>
      <c r="BT39" s="581"/>
      <c r="BU39" s="581"/>
      <c r="BV39" s="581"/>
      <c r="BW39" s="581"/>
      <c r="BX39" s="581"/>
      <c r="BY39" s="581"/>
      <c r="BZ39" s="581"/>
      <c r="CA39" s="581"/>
      <c r="CB39" s="581"/>
      <c r="CC39" s="581"/>
      <c r="CD39" s="581"/>
      <c r="CE39" s="581"/>
      <c r="CF39" s="581"/>
      <c r="CG39" s="582"/>
      <c r="CH39" s="583"/>
      <c r="CI39" s="584"/>
      <c r="CJ39" s="584"/>
      <c r="CK39" s="584"/>
      <c r="CL39" s="585"/>
      <c r="CM39" s="583"/>
      <c r="CN39" s="584"/>
      <c r="CO39" s="584"/>
      <c r="CP39" s="584"/>
      <c r="CQ39" s="585"/>
      <c r="CR39" s="583"/>
      <c r="CS39" s="584"/>
      <c r="CT39" s="584"/>
      <c r="CU39" s="584"/>
      <c r="CV39" s="585"/>
      <c r="CW39" s="583"/>
      <c r="CX39" s="584"/>
      <c r="CY39" s="584"/>
      <c r="CZ39" s="584"/>
      <c r="DA39" s="585"/>
      <c r="DB39" s="583"/>
      <c r="DC39" s="584"/>
      <c r="DD39" s="584"/>
      <c r="DE39" s="584"/>
      <c r="DF39" s="585"/>
      <c r="DG39" s="583"/>
      <c r="DH39" s="584"/>
      <c r="DI39" s="584"/>
      <c r="DJ39" s="584"/>
      <c r="DK39" s="585"/>
      <c r="DL39" s="583"/>
      <c r="DM39" s="584"/>
      <c r="DN39" s="584"/>
      <c r="DO39" s="584"/>
      <c r="DP39" s="585"/>
      <c r="DQ39" s="583"/>
      <c r="DR39" s="584"/>
      <c r="DS39" s="584"/>
      <c r="DT39" s="584"/>
      <c r="DU39" s="585"/>
      <c r="DV39" s="586"/>
      <c r="DW39" s="587"/>
      <c r="DX39" s="587"/>
      <c r="DY39" s="587"/>
      <c r="DZ39" s="588"/>
      <c r="EA39" s="501"/>
    </row>
    <row r="40" spans="1:131" s="502" customFormat="1" ht="26.25" customHeight="1" x14ac:dyDescent="0.2">
      <c r="A40" s="564">
        <v>13</v>
      </c>
      <c r="B40" s="565"/>
      <c r="C40" s="566"/>
      <c r="D40" s="566"/>
      <c r="E40" s="566"/>
      <c r="F40" s="566"/>
      <c r="G40" s="566"/>
      <c r="H40" s="566"/>
      <c r="I40" s="566"/>
      <c r="J40" s="566"/>
      <c r="K40" s="566"/>
      <c r="L40" s="566"/>
      <c r="M40" s="566"/>
      <c r="N40" s="566"/>
      <c r="O40" s="566"/>
      <c r="P40" s="567"/>
      <c r="Q40" s="568"/>
      <c r="R40" s="569"/>
      <c r="S40" s="569"/>
      <c r="T40" s="569"/>
      <c r="U40" s="569"/>
      <c r="V40" s="569"/>
      <c r="W40" s="569"/>
      <c r="X40" s="569"/>
      <c r="Y40" s="569"/>
      <c r="Z40" s="569"/>
      <c r="AA40" s="569"/>
      <c r="AB40" s="569"/>
      <c r="AC40" s="569"/>
      <c r="AD40" s="569"/>
      <c r="AE40" s="570"/>
      <c r="AF40" s="571"/>
      <c r="AG40" s="572"/>
      <c r="AH40" s="572"/>
      <c r="AI40" s="572"/>
      <c r="AJ40" s="573"/>
      <c r="AK40" s="633"/>
      <c r="AL40" s="634"/>
      <c r="AM40" s="634"/>
      <c r="AN40" s="634"/>
      <c r="AO40" s="634"/>
      <c r="AP40" s="634"/>
      <c r="AQ40" s="634"/>
      <c r="AR40" s="634"/>
      <c r="AS40" s="634"/>
      <c r="AT40" s="634"/>
      <c r="AU40" s="634"/>
      <c r="AV40" s="634"/>
      <c r="AW40" s="634"/>
      <c r="AX40" s="634"/>
      <c r="AY40" s="634"/>
      <c r="AZ40" s="635"/>
      <c r="BA40" s="635"/>
      <c r="BB40" s="635"/>
      <c r="BC40" s="635"/>
      <c r="BD40" s="635"/>
      <c r="BE40" s="636"/>
      <c r="BF40" s="636"/>
      <c r="BG40" s="636"/>
      <c r="BH40" s="636"/>
      <c r="BI40" s="637"/>
      <c r="BJ40" s="511"/>
      <c r="BK40" s="511"/>
      <c r="BL40" s="511"/>
      <c r="BM40" s="511"/>
      <c r="BN40" s="511"/>
      <c r="BO40" s="615"/>
      <c r="BP40" s="615"/>
      <c r="BQ40" s="578">
        <v>34</v>
      </c>
      <c r="BR40" s="579"/>
      <c r="BS40" s="580"/>
      <c r="BT40" s="581"/>
      <c r="BU40" s="581"/>
      <c r="BV40" s="581"/>
      <c r="BW40" s="581"/>
      <c r="BX40" s="581"/>
      <c r="BY40" s="581"/>
      <c r="BZ40" s="581"/>
      <c r="CA40" s="581"/>
      <c r="CB40" s="581"/>
      <c r="CC40" s="581"/>
      <c r="CD40" s="581"/>
      <c r="CE40" s="581"/>
      <c r="CF40" s="581"/>
      <c r="CG40" s="582"/>
      <c r="CH40" s="583"/>
      <c r="CI40" s="584"/>
      <c r="CJ40" s="584"/>
      <c r="CK40" s="584"/>
      <c r="CL40" s="585"/>
      <c r="CM40" s="583"/>
      <c r="CN40" s="584"/>
      <c r="CO40" s="584"/>
      <c r="CP40" s="584"/>
      <c r="CQ40" s="585"/>
      <c r="CR40" s="583"/>
      <c r="CS40" s="584"/>
      <c r="CT40" s="584"/>
      <c r="CU40" s="584"/>
      <c r="CV40" s="585"/>
      <c r="CW40" s="583"/>
      <c r="CX40" s="584"/>
      <c r="CY40" s="584"/>
      <c r="CZ40" s="584"/>
      <c r="DA40" s="585"/>
      <c r="DB40" s="583"/>
      <c r="DC40" s="584"/>
      <c r="DD40" s="584"/>
      <c r="DE40" s="584"/>
      <c r="DF40" s="585"/>
      <c r="DG40" s="583"/>
      <c r="DH40" s="584"/>
      <c r="DI40" s="584"/>
      <c r="DJ40" s="584"/>
      <c r="DK40" s="585"/>
      <c r="DL40" s="583"/>
      <c r="DM40" s="584"/>
      <c r="DN40" s="584"/>
      <c r="DO40" s="584"/>
      <c r="DP40" s="585"/>
      <c r="DQ40" s="583"/>
      <c r="DR40" s="584"/>
      <c r="DS40" s="584"/>
      <c r="DT40" s="584"/>
      <c r="DU40" s="585"/>
      <c r="DV40" s="586"/>
      <c r="DW40" s="587"/>
      <c r="DX40" s="587"/>
      <c r="DY40" s="587"/>
      <c r="DZ40" s="588"/>
      <c r="EA40" s="501"/>
    </row>
    <row r="41" spans="1:131" s="502" customFormat="1" ht="26.25" customHeight="1" x14ac:dyDescent="0.2">
      <c r="A41" s="564">
        <v>14</v>
      </c>
      <c r="B41" s="565"/>
      <c r="C41" s="566"/>
      <c r="D41" s="566"/>
      <c r="E41" s="566"/>
      <c r="F41" s="566"/>
      <c r="G41" s="566"/>
      <c r="H41" s="566"/>
      <c r="I41" s="566"/>
      <c r="J41" s="566"/>
      <c r="K41" s="566"/>
      <c r="L41" s="566"/>
      <c r="M41" s="566"/>
      <c r="N41" s="566"/>
      <c r="O41" s="566"/>
      <c r="P41" s="567"/>
      <c r="Q41" s="568"/>
      <c r="R41" s="569"/>
      <c r="S41" s="569"/>
      <c r="T41" s="569"/>
      <c r="U41" s="569"/>
      <c r="V41" s="569"/>
      <c r="W41" s="569"/>
      <c r="X41" s="569"/>
      <c r="Y41" s="569"/>
      <c r="Z41" s="569"/>
      <c r="AA41" s="569"/>
      <c r="AB41" s="569"/>
      <c r="AC41" s="569"/>
      <c r="AD41" s="569"/>
      <c r="AE41" s="570"/>
      <c r="AF41" s="571"/>
      <c r="AG41" s="572"/>
      <c r="AH41" s="572"/>
      <c r="AI41" s="572"/>
      <c r="AJ41" s="573"/>
      <c r="AK41" s="633"/>
      <c r="AL41" s="634"/>
      <c r="AM41" s="634"/>
      <c r="AN41" s="634"/>
      <c r="AO41" s="634"/>
      <c r="AP41" s="634"/>
      <c r="AQ41" s="634"/>
      <c r="AR41" s="634"/>
      <c r="AS41" s="634"/>
      <c r="AT41" s="634"/>
      <c r="AU41" s="634"/>
      <c r="AV41" s="634"/>
      <c r="AW41" s="634"/>
      <c r="AX41" s="634"/>
      <c r="AY41" s="634"/>
      <c r="AZ41" s="635"/>
      <c r="BA41" s="635"/>
      <c r="BB41" s="635"/>
      <c r="BC41" s="635"/>
      <c r="BD41" s="635"/>
      <c r="BE41" s="636"/>
      <c r="BF41" s="636"/>
      <c r="BG41" s="636"/>
      <c r="BH41" s="636"/>
      <c r="BI41" s="637"/>
      <c r="BJ41" s="511"/>
      <c r="BK41" s="511"/>
      <c r="BL41" s="511"/>
      <c r="BM41" s="511"/>
      <c r="BN41" s="511"/>
      <c r="BO41" s="615"/>
      <c r="BP41" s="615"/>
      <c r="BQ41" s="578">
        <v>35</v>
      </c>
      <c r="BR41" s="579"/>
      <c r="BS41" s="580"/>
      <c r="BT41" s="581"/>
      <c r="BU41" s="581"/>
      <c r="BV41" s="581"/>
      <c r="BW41" s="581"/>
      <c r="BX41" s="581"/>
      <c r="BY41" s="581"/>
      <c r="BZ41" s="581"/>
      <c r="CA41" s="581"/>
      <c r="CB41" s="581"/>
      <c r="CC41" s="581"/>
      <c r="CD41" s="581"/>
      <c r="CE41" s="581"/>
      <c r="CF41" s="581"/>
      <c r="CG41" s="582"/>
      <c r="CH41" s="583"/>
      <c r="CI41" s="584"/>
      <c r="CJ41" s="584"/>
      <c r="CK41" s="584"/>
      <c r="CL41" s="585"/>
      <c r="CM41" s="583"/>
      <c r="CN41" s="584"/>
      <c r="CO41" s="584"/>
      <c r="CP41" s="584"/>
      <c r="CQ41" s="585"/>
      <c r="CR41" s="583"/>
      <c r="CS41" s="584"/>
      <c r="CT41" s="584"/>
      <c r="CU41" s="584"/>
      <c r="CV41" s="585"/>
      <c r="CW41" s="583"/>
      <c r="CX41" s="584"/>
      <c r="CY41" s="584"/>
      <c r="CZ41" s="584"/>
      <c r="DA41" s="585"/>
      <c r="DB41" s="583"/>
      <c r="DC41" s="584"/>
      <c r="DD41" s="584"/>
      <c r="DE41" s="584"/>
      <c r="DF41" s="585"/>
      <c r="DG41" s="583"/>
      <c r="DH41" s="584"/>
      <c r="DI41" s="584"/>
      <c r="DJ41" s="584"/>
      <c r="DK41" s="585"/>
      <c r="DL41" s="583"/>
      <c r="DM41" s="584"/>
      <c r="DN41" s="584"/>
      <c r="DO41" s="584"/>
      <c r="DP41" s="585"/>
      <c r="DQ41" s="583"/>
      <c r="DR41" s="584"/>
      <c r="DS41" s="584"/>
      <c r="DT41" s="584"/>
      <c r="DU41" s="585"/>
      <c r="DV41" s="586"/>
      <c r="DW41" s="587"/>
      <c r="DX41" s="587"/>
      <c r="DY41" s="587"/>
      <c r="DZ41" s="588"/>
      <c r="EA41" s="501"/>
    </row>
    <row r="42" spans="1:131" s="502" customFormat="1" ht="26.25" customHeight="1" x14ac:dyDescent="0.2">
      <c r="A42" s="564">
        <v>15</v>
      </c>
      <c r="B42" s="565"/>
      <c r="C42" s="566"/>
      <c r="D42" s="566"/>
      <c r="E42" s="566"/>
      <c r="F42" s="566"/>
      <c r="G42" s="566"/>
      <c r="H42" s="566"/>
      <c r="I42" s="566"/>
      <c r="J42" s="566"/>
      <c r="K42" s="566"/>
      <c r="L42" s="566"/>
      <c r="M42" s="566"/>
      <c r="N42" s="566"/>
      <c r="O42" s="566"/>
      <c r="P42" s="567"/>
      <c r="Q42" s="568"/>
      <c r="R42" s="569"/>
      <c r="S42" s="569"/>
      <c r="T42" s="569"/>
      <c r="U42" s="569"/>
      <c r="V42" s="569"/>
      <c r="W42" s="569"/>
      <c r="X42" s="569"/>
      <c r="Y42" s="569"/>
      <c r="Z42" s="569"/>
      <c r="AA42" s="569"/>
      <c r="AB42" s="569"/>
      <c r="AC42" s="569"/>
      <c r="AD42" s="569"/>
      <c r="AE42" s="570"/>
      <c r="AF42" s="571"/>
      <c r="AG42" s="572"/>
      <c r="AH42" s="572"/>
      <c r="AI42" s="572"/>
      <c r="AJ42" s="573"/>
      <c r="AK42" s="633"/>
      <c r="AL42" s="634"/>
      <c r="AM42" s="634"/>
      <c r="AN42" s="634"/>
      <c r="AO42" s="634"/>
      <c r="AP42" s="634"/>
      <c r="AQ42" s="634"/>
      <c r="AR42" s="634"/>
      <c r="AS42" s="634"/>
      <c r="AT42" s="634"/>
      <c r="AU42" s="634"/>
      <c r="AV42" s="634"/>
      <c r="AW42" s="634"/>
      <c r="AX42" s="634"/>
      <c r="AY42" s="634"/>
      <c r="AZ42" s="635"/>
      <c r="BA42" s="635"/>
      <c r="BB42" s="635"/>
      <c r="BC42" s="635"/>
      <c r="BD42" s="635"/>
      <c r="BE42" s="636"/>
      <c r="BF42" s="636"/>
      <c r="BG42" s="636"/>
      <c r="BH42" s="636"/>
      <c r="BI42" s="637"/>
      <c r="BJ42" s="511"/>
      <c r="BK42" s="511"/>
      <c r="BL42" s="511"/>
      <c r="BM42" s="511"/>
      <c r="BN42" s="511"/>
      <c r="BO42" s="615"/>
      <c r="BP42" s="615"/>
      <c r="BQ42" s="578">
        <v>36</v>
      </c>
      <c r="BR42" s="579"/>
      <c r="BS42" s="580"/>
      <c r="BT42" s="581"/>
      <c r="BU42" s="581"/>
      <c r="BV42" s="581"/>
      <c r="BW42" s="581"/>
      <c r="BX42" s="581"/>
      <c r="BY42" s="581"/>
      <c r="BZ42" s="581"/>
      <c r="CA42" s="581"/>
      <c r="CB42" s="581"/>
      <c r="CC42" s="581"/>
      <c r="CD42" s="581"/>
      <c r="CE42" s="581"/>
      <c r="CF42" s="581"/>
      <c r="CG42" s="582"/>
      <c r="CH42" s="583"/>
      <c r="CI42" s="584"/>
      <c r="CJ42" s="584"/>
      <c r="CK42" s="584"/>
      <c r="CL42" s="585"/>
      <c r="CM42" s="583"/>
      <c r="CN42" s="584"/>
      <c r="CO42" s="584"/>
      <c r="CP42" s="584"/>
      <c r="CQ42" s="585"/>
      <c r="CR42" s="583"/>
      <c r="CS42" s="584"/>
      <c r="CT42" s="584"/>
      <c r="CU42" s="584"/>
      <c r="CV42" s="585"/>
      <c r="CW42" s="583"/>
      <c r="CX42" s="584"/>
      <c r="CY42" s="584"/>
      <c r="CZ42" s="584"/>
      <c r="DA42" s="585"/>
      <c r="DB42" s="583"/>
      <c r="DC42" s="584"/>
      <c r="DD42" s="584"/>
      <c r="DE42" s="584"/>
      <c r="DF42" s="585"/>
      <c r="DG42" s="583"/>
      <c r="DH42" s="584"/>
      <c r="DI42" s="584"/>
      <c r="DJ42" s="584"/>
      <c r="DK42" s="585"/>
      <c r="DL42" s="583"/>
      <c r="DM42" s="584"/>
      <c r="DN42" s="584"/>
      <c r="DO42" s="584"/>
      <c r="DP42" s="585"/>
      <c r="DQ42" s="583"/>
      <c r="DR42" s="584"/>
      <c r="DS42" s="584"/>
      <c r="DT42" s="584"/>
      <c r="DU42" s="585"/>
      <c r="DV42" s="586"/>
      <c r="DW42" s="587"/>
      <c r="DX42" s="587"/>
      <c r="DY42" s="587"/>
      <c r="DZ42" s="588"/>
      <c r="EA42" s="501"/>
    </row>
    <row r="43" spans="1:131" s="502" customFormat="1" ht="26.25" customHeight="1" x14ac:dyDescent="0.2">
      <c r="A43" s="564">
        <v>16</v>
      </c>
      <c r="B43" s="565"/>
      <c r="C43" s="566"/>
      <c r="D43" s="566"/>
      <c r="E43" s="566"/>
      <c r="F43" s="566"/>
      <c r="G43" s="566"/>
      <c r="H43" s="566"/>
      <c r="I43" s="566"/>
      <c r="J43" s="566"/>
      <c r="K43" s="566"/>
      <c r="L43" s="566"/>
      <c r="M43" s="566"/>
      <c r="N43" s="566"/>
      <c r="O43" s="566"/>
      <c r="P43" s="567"/>
      <c r="Q43" s="568"/>
      <c r="R43" s="569"/>
      <c r="S43" s="569"/>
      <c r="T43" s="569"/>
      <c r="U43" s="569"/>
      <c r="V43" s="569"/>
      <c r="W43" s="569"/>
      <c r="X43" s="569"/>
      <c r="Y43" s="569"/>
      <c r="Z43" s="569"/>
      <c r="AA43" s="569"/>
      <c r="AB43" s="569"/>
      <c r="AC43" s="569"/>
      <c r="AD43" s="569"/>
      <c r="AE43" s="570"/>
      <c r="AF43" s="571"/>
      <c r="AG43" s="572"/>
      <c r="AH43" s="572"/>
      <c r="AI43" s="572"/>
      <c r="AJ43" s="573"/>
      <c r="AK43" s="633"/>
      <c r="AL43" s="634"/>
      <c r="AM43" s="634"/>
      <c r="AN43" s="634"/>
      <c r="AO43" s="634"/>
      <c r="AP43" s="634"/>
      <c r="AQ43" s="634"/>
      <c r="AR43" s="634"/>
      <c r="AS43" s="634"/>
      <c r="AT43" s="634"/>
      <c r="AU43" s="634"/>
      <c r="AV43" s="634"/>
      <c r="AW43" s="634"/>
      <c r="AX43" s="634"/>
      <c r="AY43" s="634"/>
      <c r="AZ43" s="635"/>
      <c r="BA43" s="635"/>
      <c r="BB43" s="635"/>
      <c r="BC43" s="635"/>
      <c r="BD43" s="635"/>
      <c r="BE43" s="636"/>
      <c r="BF43" s="636"/>
      <c r="BG43" s="636"/>
      <c r="BH43" s="636"/>
      <c r="BI43" s="637"/>
      <c r="BJ43" s="511"/>
      <c r="BK43" s="511"/>
      <c r="BL43" s="511"/>
      <c r="BM43" s="511"/>
      <c r="BN43" s="511"/>
      <c r="BO43" s="615"/>
      <c r="BP43" s="615"/>
      <c r="BQ43" s="578">
        <v>37</v>
      </c>
      <c r="BR43" s="579"/>
      <c r="BS43" s="580"/>
      <c r="BT43" s="581"/>
      <c r="BU43" s="581"/>
      <c r="BV43" s="581"/>
      <c r="BW43" s="581"/>
      <c r="BX43" s="581"/>
      <c r="BY43" s="581"/>
      <c r="BZ43" s="581"/>
      <c r="CA43" s="581"/>
      <c r="CB43" s="581"/>
      <c r="CC43" s="581"/>
      <c r="CD43" s="581"/>
      <c r="CE43" s="581"/>
      <c r="CF43" s="581"/>
      <c r="CG43" s="582"/>
      <c r="CH43" s="583"/>
      <c r="CI43" s="584"/>
      <c r="CJ43" s="584"/>
      <c r="CK43" s="584"/>
      <c r="CL43" s="585"/>
      <c r="CM43" s="583"/>
      <c r="CN43" s="584"/>
      <c r="CO43" s="584"/>
      <c r="CP43" s="584"/>
      <c r="CQ43" s="585"/>
      <c r="CR43" s="583"/>
      <c r="CS43" s="584"/>
      <c r="CT43" s="584"/>
      <c r="CU43" s="584"/>
      <c r="CV43" s="585"/>
      <c r="CW43" s="583"/>
      <c r="CX43" s="584"/>
      <c r="CY43" s="584"/>
      <c r="CZ43" s="584"/>
      <c r="DA43" s="585"/>
      <c r="DB43" s="583"/>
      <c r="DC43" s="584"/>
      <c r="DD43" s="584"/>
      <c r="DE43" s="584"/>
      <c r="DF43" s="585"/>
      <c r="DG43" s="583"/>
      <c r="DH43" s="584"/>
      <c r="DI43" s="584"/>
      <c r="DJ43" s="584"/>
      <c r="DK43" s="585"/>
      <c r="DL43" s="583"/>
      <c r="DM43" s="584"/>
      <c r="DN43" s="584"/>
      <c r="DO43" s="584"/>
      <c r="DP43" s="585"/>
      <c r="DQ43" s="583"/>
      <c r="DR43" s="584"/>
      <c r="DS43" s="584"/>
      <c r="DT43" s="584"/>
      <c r="DU43" s="585"/>
      <c r="DV43" s="586"/>
      <c r="DW43" s="587"/>
      <c r="DX43" s="587"/>
      <c r="DY43" s="587"/>
      <c r="DZ43" s="588"/>
      <c r="EA43" s="501"/>
    </row>
    <row r="44" spans="1:131" s="502" customFormat="1" ht="26.25" customHeight="1" x14ac:dyDescent="0.2">
      <c r="A44" s="564">
        <v>17</v>
      </c>
      <c r="B44" s="565"/>
      <c r="C44" s="566"/>
      <c r="D44" s="566"/>
      <c r="E44" s="566"/>
      <c r="F44" s="566"/>
      <c r="G44" s="566"/>
      <c r="H44" s="566"/>
      <c r="I44" s="566"/>
      <c r="J44" s="566"/>
      <c r="K44" s="566"/>
      <c r="L44" s="566"/>
      <c r="M44" s="566"/>
      <c r="N44" s="566"/>
      <c r="O44" s="566"/>
      <c r="P44" s="567"/>
      <c r="Q44" s="568"/>
      <c r="R44" s="569"/>
      <c r="S44" s="569"/>
      <c r="T44" s="569"/>
      <c r="U44" s="569"/>
      <c r="V44" s="569"/>
      <c r="W44" s="569"/>
      <c r="X44" s="569"/>
      <c r="Y44" s="569"/>
      <c r="Z44" s="569"/>
      <c r="AA44" s="569"/>
      <c r="AB44" s="569"/>
      <c r="AC44" s="569"/>
      <c r="AD44" s="569"/>
      <c r="AE44" s="570"/>
      <c r="AF44" s="571"/>
      <c r="AG44" s="572"/>
      <c r="AH44" s="572"/>
      <c r="AI44" s="572"/>
      <c r="AJ44" s="573"/>
      <c r="AK44" s="633"/>
      <c r="AL44" s="634"/>
      <c r="AM44" s="634"/>
      <c r="AN44" s="634"/>
      <c r="AO44" s="634"/>
      <c r="AP44" s="634"/>
      <c r="AQ44" s="634"/>
      <c r="AR44" s="634"/>
      <c r="AS44" s="634"/>
      <c r="AT44" s="634"/>
      <c r="AU44" s="634"/>
      <c r="AV44" s="634"/>
      <c r="AW44" s="634"/>
      <c r="AX44" s="634"/>
      <c r="AY44" s="634"/>
      <c r="AZ44" s="635"/>
      <c r="BA44" s="635"/>
      <c r="BB44" s="635"/>
      <c r="BC44" s="635"/>
      <c r="BD44" s="635"/>
      <c r="BE44" s="636"/>
      <c r="BF44" s="636"/>
      <c r="BG44" s="636"/>
      <c r="BH44" s="636"/>
      <c r="BI44" s="637"/>
      <c r="BJ44" s="511"/>
      <c r="BK44" s="511"/>
      <c r="BL44" s="511"/>
      <c r="BM44" s="511"/>
      <c r="BN44" s="511"/>
      <c r="BO44" s="615"/>
      <c r="BP44" s="615"/>
      <c r="BQ44" s="578">
        <v>38</v>
      </c>
      <c r="BR44" s="579"/>
      <c r="BS44" s="580"/>
      <c r="BT44" s="581"/>
      <c r="BU44" s="581"/>
      <c r="BV44" s="581"/>
      <c r="BW44" s="581"/>
      <c r="BX44" s="581"/>
      <c r="BY44" s="581"/>
      <c r="BZ44" s="581"/>
      <c r="CA44" s="581"/>
      <c r="CB44" s="581"/>
      <c r="CC44" s="581"/>
      <c r="CD44" s="581"/>
      <c r="CE44" s="581"/>
      <c r="CF44" s="581"/>
      <c r="CG44" s="582"/>
      <c r="CH44" s="583"/>
      <c r="CI44" s="584"/>
      <c r="CJ44" s="584"/>
      <c r="CK44" s="584"/>
      <c r="CL44" s="585"/>
      <c r="CM44" s="583"/>
      <c r="CN44" s="584"/>
      <c r="CO44" s="584"/>
      <c r="CP44" s="584"/>
      <c r="CQ44" s="585"/>
      <c r="CR44" s="583"/>
      <c r="CS44" s="584"/>
      <c r="CT44" s="584"/>
      <c r="CU44" s="584"/>
      <c r="CV44" s="585"/>
      <c r="CW44" s="583"/>
      <c r="CX44" s="584"/>
      <c r="CY44" s="584"/>
      <c r="CZ44" s="584"/>
      <c r="DA44" s="585"/>
      <c r="DB44" s="583"/>
      <c r="DC44" s="584"/>
      <c r="DD44" s="584"/>
      <c r="DE44" s="584"/>
      <c r="DF44" s="585"/>
      <c r="DG44" s="583"/>
      <c r="DH44" s="584"/>
      <c r="DI44" s="584"/>
      <c r="DJ44" s="584"/>
      <c r="DK44" s="585"/>
      <c r="DL44" s="583"/>
      <c r="DM44" s="584"/>
      <c r="DN44" s="584"/>
      <c r="DO44" s="584"/>
      <c r="DP44" s="585"/>
      <c r="DQ44" s="583"/>
      <c r="DR44" s="584"/>
      <c r="DS44" s="584"/>
      <c r="DT44" s="584"/>
      <c r="DU44" s="585"/>
      <c r="DV44" s="586"/>
      <c r="DW44" s="587"/>
      <c r="DX44" s="587"/>
      <c r="DY44" s="587"/>
      <c r="DZ44" s="588"/>
      <c r="EA44" s="501"/>
    </row>
    <row r="45" spans="1:131" s="502" customFormat="1" ht="26.25" customHeight="1" x14ac:dyDescent="0.2">
      <c r="A45" s="564">
        <v>18</v>
      </c>
      <c r="B45" s="565"/>
      <c r="C45" s="566"/>
      <c r="D45" s="566"/>
      <c r="E45" s="566"/>
      <c r="F45" s="566"/>
      <c r="G45" s="566"/>
      <c r="H45" s="566"/>
      <c r="I45" s="566"/>
      <c r="J45" s="566"/>
      <c r="K45" s="566"/>
      <c r="L45" s="566"/>
      <c r="M45" s="566"/>
      <c r="N45" s="566"/>
      <c r="O45" s="566"/>
      <c r="P45" s="567"/>
      <c r="Q45" s="568"/>
      <c r="R45" s="569"/>
      <c r="S45" s="569"/>
      <c r="T45" s="569"/>
      <c r="U45" s="569"/>
      <c r="V45" s="569"/>
      <c r="W45" s="569"/>
      <c r="X45" s="569"/>
      <c r="Y45" s="569"/>
      <c r="Z45" s="569"/>
      <c r="AA45" s="569"/>
      <c r="AB45" s="569"/>
      <c r="AC45" s="569"/>
      <c r="AD45" s="569"/>
      <c r="AE45" s="570"/>
      <c r="AF45" s="571"/>
      <c r="AG45" s="572"/>
      <c r="AH45" s="572"/>
      <c r="AI45" s="572"/>
      <c r="AJ45" s="573"/>
      <c r="AK45" s="633"/>
      <c r="AL45" s="634"/>
      <c r="AM45" s="634"/>
      <c r="AN45" s="634"/>
      <c r="AO45" s="634"/>
      <c r="AP45" s="634"/>
      <c r="AQ45" s="634"/>
      <c r="AR45" s="634"/>
      <c r="AS45" s="634"/>
      <c r="AT45" s="634"/>
      <c r="AU45" s="634"/>
      <c r="AV45" s="634"/>
      <c r="AW45" s="634"/>
      <c r="AX45" s="634"/>
      <c r="AY45" s="634"/>
      <c r="AZ45" s="635"/>
      <c r="BA45" s="635"/>
      <c r="BB45" s="635"/>
      <c r="BC45" s="635"/>
      <c r="BD45" s="635"/>
      <c r="BE45" s="636"/>
      <c r="BF45" s="636"/>
      <c r="BG45" s="636"/>
      <c r="BH45" s="636"/>
      <c r="BI45" s="637"/>
      <c r="BJ45" s="511"/>
      <c r="BK45" s="511"/>
      <c r="BL45" s="511"/>
      <c r="BM45" s="511"/>
      <c r="BN45" s="511"/>
      <c r="BO45" s="615"/>
      <c r="BP45" s="615"/>
      <c r="BQ45" s="578">
        <v>39</v>
      </c>
      <c r="BR45" s="579"/>
      <c r="BS45" s="580"/>
      <c r="BT45" s="581"/>
      <c r="BU45" s="581"/>
      <c r="BV45" s="581"/>
      <c r="BW45" s="581"/>
      <c r="BX45" s="581"/>
      <c r="BY45" s="581"/>
      <c r="BZ45" s="581"/>
      <c r="CA45" s="581"/>
      <c r="CB45" s="581"/>
      <c r="CC45" s="581"/>
      <c r="CD45" s="581"/>
      <c r="CE45" s="581"/>
      <c r="CF45" s="581"/>
      <c r="CG45" s="582"/>
      <c r="CH45" s="583"/>
      <c r="CI45" s="584"/>
      <c r="CJ45" s="584"/>
      <c r="CK45" s="584"/>
      <c r="CL45" s="585"/>
      <c r="CM45" s="583"/>
      <c r="CN45" s="584"/>
      <c r="CO45" s="584"/>
      <c r="CP45" s="584"/>
      <c r="CQ45" s="585"/>
      <c r="CR45" s="583"/>
      <c r="CS45" s="584"/>
      <c r="CT45" s="584"/>
      <c r="CU45" s="584"/>
      <c r="CV45" s="585"/>
      <c r="CW45" s="583"/>
      <c r="CX45" s="584"/>
      <c r="CY45" s="584"/>
      <c r="CZ45" s="584"/>
      <c r="DA45" s="585"/>
      <c r="DB45" s="583"/>
      <c r="DC45" s="584"/>
      <c r="DD45" s="584"/>
      <c r="DE45" s="584"/>
      <c r="DF45" s="585"/>
      <c r="DG45" s="583"/>
      <c r="DH45" s="584"/>
      <c r="DI45" s="584"/>
      <c r="DJ45" s="584"/>
      <c r="DK45" s="585"/>
      <c r="DL45" s="583"/>
      <c r="DM45" s="584"/>
      <c r="DN45" s="584"/>
      <c r="DO45" s="584"/>
      <c r="DP45" s="585"/>
      <c r="DQ45" s="583"/>
      <c r="DR45" s="584"/>
      <c r="DS45" s="584"/>
      <c r="DT45" s="584"/>
      <c r="DU45" s="585"/>
      <c r="DV45" s="586"/>
      <c r="DW45" s="587"/>
      <c r="DX45" s="587"/>
      <c r="DY45" s="587"/>
      <c r="DZ45" s="588"/>
      <c r="EA45" s="501"/>
    </row>
    <row r="46" spans="1:131" s="502" customFormat="1" ht="26.25" customHeight="1" x14ac:dyDescent="0.2">
      <c r="A46" s="564">
        <v>19</v>
      </c>
      <c r="B46" s="565"/>
      <c r="C46" s="566"/>
      <c r="D46" s="566"/>
      <c r="E46" s="566"/>
      <c r="F46" s="566"/>
      <c r="G46" s="566"/>
      <c r="H46" s="566"/>
      <c r="I46" s="566"/>
      <c r="J46" s="566"/>
      <c r="K46" s="566"/>
      <c r="L46" s="566"/>
      <c r="M46" s="566"/>
      <c r="N46" s="566"/>
      <c r="O46" s="566"/>
      <c r="P46" s="567"/>
      <c r="Q46" s="568"/>
      <c r="R46" s="569"/>
      <c r="S46" s="569"/>
      <c r="T46" s="569"/>
      <c r="U46" s="569"/>
      <c r="V46" s="569"/>
      <c r="W46" s="569"/>
      <c r="X46" s="569"/>
      <c r="Y46" s="569"/>
      <c r="Z46" s="569"/>
      <c r="AA46" s="569"/>
      <c r="AB46" s="569"/>
      <c r="AC46" s="569"/>
      <c r="AD46" s="569"/>
      <c r="AE46" s="570"/>
      <c r="AF46" s="571"/>
      <c r="AG46" s="572"/>
      <c r="AH46" s="572"/>
      <c r="AI46" s="572"/>
      <c r="AJ46" s="573"/>
      <c r="AK46" s="633"/>
      <c r="AL46" s="634"/>
      <c r="AM46" s="634"/>
      <c r="AN46" s="634"/>
      <c r="AO46" s="634"/>
      <c r="AP46" s="634"/>
      <c r="AQ46" s="634"/>
      <c r="AR46" s="634"/>
      <c r="AS46" s="634"/>
      <c r="AT46" s="634"/>
      <c r="AU46" s="634"/>
      <c r="AV46" s="634"/>
      <c r="AW46" s="634"/>
      <c r="AX46" s="634"/>
      <c r="AY46" s="634"/>
      <c r="AZ46" s="635"/>
      <c r="BA46" s="635"/>
      <c r="BB46" s="635"/>
      <c r="BC46" s="635"/>
      <c r="BD46" s="635"/>
      <c r="BE46" s="636"/>
      <c r="BF46" s="636"/>
      <c r="BG46" s="636"/>
      <c r="BH46" s="636"/>
      <c r="BI46" s="637"/>
      <c r="BJ46" s="511"/>
      <c r="BK46" s="511"/>
      <c r="BL46" s="511"/>
      <c r="BM46" s="511"/>
      <c r="BN46" s="511"/>
      <c r="BO46" s="615"/>
      <c r="BP46" s="615"/>
      <c r="BQ46" s="578">
        <v>40</v>
      </c>
      <c r="BR46" s="579"/>
      <c r="BS46" s="580"/>
      <c r="BT46" s="581"/>
      <c r="BU46" s="581"/>
      <c r="BV46" s="581"/>
      <c r="BW46" s="581"/>
      <c r="BX46" s="581"/>
      <c r="BY46" s="581"/>
      <c r="BZ46" s="581"/>
      <c r="CA46" s="581"/>
      <c r="CB46" s="581"/>
      <c r="CC46" s="581"/>
      <c r="CD46" s="581"/>
      <c r="CE46" s="581"/>
      <c r="CF46" s="581"/>
      <c r="CG46" s="582"/>
      <c r="CH46" s="583"/>
      <c r="CI46" s="584"/>
      <c r="CJ46" s="584"/>
      <c r="CK46" s="584"/>
      <c r="CL46" s="585"/>
      <c r="CM46" s="583"/>
      <c r="CN46" s="584"/>
      <c r="CO46" s="584"/>
      <c r="CP46" s="584"/>
      <c r="CQ46" s="585"/>
      <c r="CR46" s="583"/>
      <c r="CS46" s="584"/>
      <c r="CT46" s="584"/>
      <c r="CU46" s="584"/>
      <c r="CV46" s="585"/>
      <c r="CW46" s="583"/>
      <c r="CX46" s="584"/>
      <c r="CY46" s="584"/>
      <c r="CZ46" s="584"/>
      <c r="DA46" s="585"/>
      <c r="DB46" s="583"/>
      <c r="DC46" s="584"/>
      <c r="DD46" s="584"/>
      <c r="DE46" s="584"/>
      <c r="DF46" s="585"/>
      <c r="DG46" s="583"/>
      <c r="DH46" s="584"/>
      <c r="DI46" s="584"/>
      <c r="DJ46" s="584"/>
      <c r="DK46" s="585"/>
      <c r="DL46" s="583"/>
      <c r="DM46" s="584"/>
      <c r="DN46" s="584"/>
      <c r="DO46" s="584"/>
      <c r="DP46" s="585"/>
      <c r="DQ46" s="583"/>
      <c r="DR46" s="584"/>
      <c r="DS46" s="584"/>
      <c r="DT46" s="584"/>
      <c r="DU46" s="585"/>
      <c r="DV46" s="586"/>
      <c r="DW46" s="587"/>
      <c r="DX46" s="587"/>
      <c r="DY46" s="587"/>
      <c r="DZ46" s="588"/>
      <c r="EA46" s="501"/>
    </row>
    <row r="47" spans="1:131" s="502" customFormat="1" ht="26.25" customHeight="1" x14ac:dyDescent="0.2">
      <c r="A47" s="564">
        <v>20</v>
      </c>
      <c r="B47" s="565"/>
      <c r="C47" s="566"/>
      <c r="D47" s="566"/>
      <c r="E47" s="566"/>
      <c r="F47" s="566"/>
      <c r="G47" s="566"/>
      <c r="H47" s="566"/>
      <c r="I47" s="566"/>
      <c r="J47" s="566"/>
      <c r="K47" s="566"/>
      <c r="L47" s="566"/>
      <c r="M47" s="566"/>
      <c r="N47" s="566"/>
      <c r="O47" s="566"/>
      <c r="P47" s="567"/>
      <c r="Q47" s="568"/>
      <c r="R47" s="569"/>
      <c r="S47" s="569"/>
      <c r="T47" s="569"/>
      <c r="U47" s="569"/>
      <c r="V47" s="569"/>
      <c r="W47" s="569"/>
      <c r="X47" s="569"/>
      <c r="Y47" s="569"/>
      <c r="Z47" s="569"/>
      <c r="AA47" s="569"/>
      <c r="AB47" s="569"/>
      <c r="AC47" s="569"/>
      <c r="AD47" s="569"/>
      <c r="AE47" s="570"/>
      <c r="AF47" s="571"/>
      <c r="AG47" s="572"/>
      <c r="AH47" s="572"/>
      <c r="AI47" s="572"/>
      <c r="AJ47" s="573"/>
      <c r="AK47" s="633"/>
      <c r="AL47" s="634"/>
      <c r="AM47" s="634"/>
      <c r="AN47" s="634"/>
      <c r="AO47" s="634"/>
      <c r="AP47" s="634"/>
      <c r="AQ47" s="634"/>
      <c r="AR47" s="634"/>
      <c r="AS47" s="634"/>
      <c r="AT47" s="634"/>
      <c r="AU47" s="634"/>
      <c r="AV47" s="634"/>
      <c r="AW47" s="634"/>
      <c r="AX47" s="634"/>
      <c r="AY47" s="634"/>
      <c r="AZ47" s="635"/>
      <c r="BA47" s="635"/>
      <c r="BB47" s="635"/>
      <c r="BC47" s="635"/>
      <c r="BD47" s="635"/>
      <c r="BE47" s="636"/>
      <c r="BF47" s="636"/>
      <c r="BG47" s="636"/>
      <c r="BH47" s="636"/>
      <c r="BI47" s="637"/>
      <c r="BJ47" s="511"/>
      <c r="BK47" s="511"/>
      <c r="BL47" s="511"/>
      <c r="BM47" s="511"/>
      <c r="BN47" s="511"/>
      <c r="BO47" s="615"/>
      <c r="BP47" s="615"/>
      <c r="BQ47" s="578">
        <v>41</v>
      </c>
      <c r="BR47" s="579"/>
      <c r="BS47" s="580"/>
      <c r="BT47" s="581"/>
      <c r="BU47" s="581"/>
      <c r="BV47" s="581"/>
      <c r="BW47" s="581"/>
      <c r="BX47" s="581"/>
      <c r="BY47" s="581"/>
      <c r="BZ47" s="581"/>
      <c r="CA47" s="581"/>
      <c r="CB47" s="581"/>
      <c r="CC47" s="581"/>
      <c r="CD47" s="581"/>
      <c r="CE47" s="581"/>
      <c r="CF47" s="581"/>
      <c r="CG47" s="582"/>
      <c r="CH47" s="583"/>
      <c r="CI47" s="584"/>
      <c r="CJ47" s="584"/>
      <c r="CK47" s="584"/>
      <c r="CL47" s="585"/>
      <c r="CM47" s="583"/>
      <c r="CN47" s="584"/>
      <c r="CO47" s="584"/>
      <c r="CP47" s="584"/>
      <c r="CQ47" s="585"/>
      <c r="CR47" s="583"/>
      <c r="CS47" s="584"/>
      <c r="CT47" s="584"/>
      <c r="CU47" s="584"/>
      <c r="CV47" s="585"/>
      <c r="CW47" s="583"/>
      <c r="CX47" s="584"/>
      <c r="CY47" s="584"/>
      <c r="CZ47" s="584"/>
      <c r="DA47" s="585"/>
      <c r="DB47" s="583"/>
      <c r="DC47" s="584"/>
      <c r="DD47" s="584"/>
      <c r="DE47" s="584"/>
      <c r="DF47" s="585"/>
      <c r="DG47" s="583"/>
      <c r="DH47" s="584"/>
      <c r="DI47" s="584"/>
      <c r="DJ47" s="584"/>
      <c r="DK47" s="585"/>
      <c r="DL47" s="583"/>
      <c r="DM47" s="584"/>
      <c r="DN47" s="584"/>
      <c r="DO47" s="584"/>
      <c r="DP47" s="585"/>
      <c r="DQ47" s="583"/>
      <c r="DR47" s="584"/>
      <c r="DS47" s="584"/>
      <c r="DT47" s="584"/>
      <c r="DU47" s="585"/>
      <c r="DV47" s="586"/>
      <c r="DW47" s="587"/>
      <c r="DX47" s="587"/>
      <c r="DY47" s="587"/>
      <c r="DZ47" s="588"/>
      <c r="EA47" s="501"/>
    </row>
    <row r="48" spans="1:131" s="502" customFormat="1" ht="26.25" customHeight="1" x14ac:dyDescent="0.2">
      <c r="A48" s="564">
        <v>21</v>
      </c>
      <c r="B48" s="565"/>
      <c r="C48" s="566"/>
      <c r="D48" s="566"/>
      <c r="E48" s="566"/>
      <c r="F48" s="566"/>
      <c r="G48" s="566"/>
      <c r="H48" s="566"/>
      <c r="I48" s="566"/>
      <c r="J48" s="566"/>
      <c r="K48" s="566"/>
      <c r="L48" s="566"/>
      <c r="M48" s="566"/>
      <c r="N48" s="566"/>
      <c r="O48" s="566"/>
      <c r="P48" s="567"/>
      <c r="Q48" s="568"/>
      <c r="R48" s="569"/>
      <c r="S48" s="569"/>
      <c r="T48" s="569"/>
      <c r="U48" s="569"/>
      <c r="V48" s="569"/>
      <c r="W48" s="569"/>
      <c r="X48" s="569"/>
      <c r="Y48" s="569"/>
      <c r="Z48" s="569"/>
      <c r="AA48" s="569"/>
      <c r="AB48" s="569"/>
      <c r="AC48" s="569"/>
      <c r="AD48" s="569"/>
      <c r="AE48" s="570"/>
      <c r="AF48" s="571"/>
      <c r="AG48" s="572"/>
      <c r="AH48" s="572"/>
      <c r="AI48" s="572"/>
      <c r="AJ48" s="573"/>
      <c r="AK48" s="633"/>
      <c r="AL48" s="634"/>
      <c r="AM48" s="634"/>
      <c r="AN48" s="634"/>
      <c r="AO48" s="634"/>
      <c r="AP48" s="634"/>
      <c r="AQ48" s="634"/>
      <c r="AR48" s="634"/>
      <c r="AS48" s="634"/>
      <c r="AT48" s="634"/>
      <c r="AU48" s="634"/>
      <c r="AV48" s="634"/>
      <c r="AW48" s="634"/>
      <c r="AX48" s="634"/>
      <c r="AY48" s="634"/>
      <c r="AZ48" s="635"/>
      <c r="BA48" s="635"/>
      <c r="BB48" s="635"/>
      <c r="BC48" s="635"/>
      <c r="BD48" s="635"/>
      <c r="BE48" s="636"/>
      <c r="BF48" s="636"/>
      <c r="BG48" s="636"/>
      <c r="BH48" s="636"/>
      <c r="BI48" s="637"/>
      <c r="BJ48" s="511"/>
      <c r="BK48" s="511"/>
      <c r="BL48" s="511"/>
      <c r="BM48" s="511"/>
      <c r="BN48" s="511"/>
      <c r="BO48" s="615"/>
      <c r="BP48" s="615"/>
      <c r="BQ48" s="578">
        <v>42</v>
      </c>
      <c r="BR48" s="579"/>
      <c r="BS48" s="580"/>
      <c r="BT48" s="581"/>
      <c r="BU48" s="581"/>
      <c r="BV48" s="581"/>
      <c r="BW48" s="581"/>
      <c r="BX48" s="581"/>
      <c r="BY48" s="581"/>
      <c r="BZ48" s="581"/>
      <c r="CA48" s="581"/>
      <c r="CB48" s="581"/>
      <c r="CC48" s="581"/>
      <c r="CD48" s="581"/>
      <c r="CE48" s="581"/>
      <c r="CF48" s="581"/>
      <c r="CG48" s="582"/>
      <c r="CH48" s="583"/>
      <c r="CI48" s="584"/>
      <c r="CJ48" s="584"/>
      <c r="CK48" s="584"/>
      <c r="CL48" s="585"/>
      <c r="CM48" s="583"/>
      <c r="CN48" s="584"/>
      <c r="CO48" s="584"/>
      <c r="CP48" s="584"/>
      <c r="CQ48" s="585"/>
      <c r="CR48" s="583"/>
      <c r="CS48" s="584"/>
      <c r="CT48" s="584"/>
      <c r="CU48" s="584"/>
      <c r="CV48" s="585"/>
      <c r="CW48" s="583"/>
      <c r="CX48" s="584"/>
      <c r="CY48" s="584"/>
      <c r="CZ48" s="584"/>
      <c r="DA48" s="585"/>
      <c r="DB48" s="583"/>
      <c r="DC48" s="584"/>
      <c r="DD48" s="584"/>
      <c r="DE48" s="584"/>
      <c r="DF48" s="585"/>
      <c r="DG48" s="583"/>
      <c r="DH48" s="584"/>
      <c r="DI48" s="584"/>
      <c r="DJ48" s="584"/>
      <c r="DK48" s="585"/>
      <c r="DL48" s="583"/>
      <c r="DM48" s="584"/>
      <c r="DN48" s="584"/>
      <c r="DO48" s="584"/>
      <c r="DP48" s="585"/>
      <c r="DQ48" s="583"/>
      <c r="DR48" s="584"/>
      <c r="DS48" s="584"/>
      <c r="DT48" s="584"/>
      <c r="DU48" s="585"/>
      <c r="DV48" s="586"/>
      <c r="DW48" s="587"/>
      <c r="DX48" s="587"/>
      <c r="DY48" s="587"/>
      <c r="DZ48" s="588"/>
      <c r="EA48" s="501"/>
    </row>
    <row r="49" spans="1:131" s="502" customFormat="1" ht="26.25" customHeight="1" x14ac:dyDescent="0.2">
      <c r="A49" s="564">
        <v>22</v>
      </c>
      <c r="B49" s="565"/>
      <c r="C49" s="566"/>
      <c r="D49" s="566"/>
      <c r="E49" s="566"/>
      <c r="F49" s="566"/>
      <c r="G49" s="566"/>
      <c r="H49" s="566"/>
      <c r="I49" s="566"/>
      <c r="J49" s="566"/>
      <c r="K49" s="566"/>
      <c r="L49" s="566"/>
      <c r="M49" s="566"/>
      <c r="N49" s="566"/>
      <c r="O49" s="566"/>
      <c r="P49" s="567"/>
      <c r="Q49" s="568"/>
      <c r="R49" s="569"/>
      <c r="S49" s="569"/>
      <c r="T49" s="569"/>
      <c r="U49" s="569"/>
      <c r="V49" s="569"/>
      <c r="W49" s="569"/>
      <c r="X49" s="569"/>
      <c r="Y49" s="569"/>
      <c r="Z49" s="569"/>
      <c r="AA49" s="569"/>
      <c r="AB49" s="569"/>
      <c r="AC49" s="569"/>
      <c r="AD49" s="569"/>
      <c r="AE49" s="570"/>
      <c r="AF49" s="571"/>
      <c r="AG49" s="572"/>
      <c r="AH49" s="572"/>
      <c r="AI49" s="572"/>
      <c r="AJ49" s="573"/>
      <c r="AK49" s="633"/>
      <c r="AL49" s="634"/>
      <c r="AM49" s="634"/>
      <c r="AN49" s="634"/>
      <c r="AO49" s="634"/>
      <c r="AP49" s="634"/>
      <c r="AQ49" s="634"/>
      <c r="AR49" s="634"/>
      <c r="AS49" s="634"/>
      <c r="AT49" s="634"/>
      <c r="AU49" s="634"/>
      <c r="AV49" s="634"/>
      <c r="AW49" s="634"/>
      <c r="AX49" s="634"/>
      <c r="AY49" s="634"/>
      <c r="AZ49" s="635"/>
      <c r="BA49" s="635"/>
      <c r="BB49" s="635"/>
      <c r="BC49" s="635"/>
      <c r="BD49" s="635"/>
      <c r="BE49" s="636"/>
      <c r="BF49" s="636"/>
      <c r="BG49" s="636"/>
      <c r="BH49" s="636"/>
      <c r="BI49" s="637"/>
      <c r="BJ49" s="511"/>
      <c r="BK49" s="511"/>
      <c r="BL49" s="511"/>
      <c r="BM49" s="511"/>
      <c r="BN49" s="511"/>
      <c r="BO49" s="615"/>
      <c r="BP49" s="615"/>
      <c r="BQ49" s="578">
        <v>43</v>
      </c>
      <c r="BR49" s="579"/>
      <c r="BS49" s="580"/>
      <c r="BT49" s="581"/>
      <c r="BU49" s="581"/>
      <c r="BV49" s="581"/>
      <c r="BW49" s="581"/>
      <c r="BX49" s="581"/>
      <c r="BY49" s="581"/>
      <c r="BZ49" s="581"/>
      <c r="CA49" s="581"/>
      <c r="CB49" s="581"/>
      <c r="CC49" s="581"/>
      <c r="CD49" s="581"/>
      <c r="CE49" s="581"/>
      <c r="CF49" s="581"/>
      <c r="CG49" s="582"/>
      <c r="CH49" s="583"/>
      <c r="CI49" s="584"/>
      <c r="CJ49" s="584"/>
      <c r="CK49" s="584"/>
      <c r="CL49" s="585"/>
      <c r="CM49" s="583"/>
      <c r="CN49" s="584"/>
      <c r="CO49" s="584"/>
      <c r="CP49" s="584"/>
      <c r="CQ49" s="585"/>
      <c r="CR49" s="583"/>
      <c r="CS49" s="584"/>
      <c r="CT49" s="584"/>
      <c r="CU49" s="584"/>
      <c r="CV49" s="585"/>
      <c r="CW49" s="583"/>
      <c r="CX49" s="584"/>
      <c r="CY49" s="584"/>
      <c r="CZ49" s="584"/>
      <c r="DA49" s="585"/>
      <c r="DB49" s="583"/>
      <c r="DC49" s="584"/>
      <c r="DD49" s="584"/>
      <c r="DE49" s="584"/>
      <c r="DF49" s="585"/>
      <c r="DG49" s="583"/>
      <c r="DH49" s="584"/>
      <c r="DI49" s="584"/>
      <c r="DJ49" s="584"/>
      <c r="DK49" s="585"/>
      <c r="DL49" s="583"/>
      <c r="DM49" s="584"/>
      <c r="DN49" s="584"/>
      <c r="DO49" s="584"/>
      <c r="DP49" s="585"/>
      <c r="DQ49" s="583"/>
      <c r="DR49" s="584"/>
      <c r="DS49" s="584"/>
      <c r="DT49" s="584"/>
      <c r="DU49" s="585"/>
      <c r="DV49" s="586"/>
      <c r="DW49" s="587"/>
      <c r="DX49" s="587"/>
      <c r="DY49" s="587"/>
      <c r="DZ49" s="588"/>
      <c r="EA49" s="501"/>
    </row>
    <row r="50" spans="1:131" s="502" customFormat="1" ht="26.25" customHeight="1" x14ac:dyDescent="0.2">
      <c r="A50" s="564">
        <v>23</v>
      </c>
      <c r="B50" s="565"/>
      <c r="C50" s="566"/>
      <c r="D50" s="566"/>
      <c r="E50" s="566"/>
      <c r="F50" s="566"/>
      <c r="G50" s="566"/>
      <c r="H50" s="566"/>
      <c r="I50" s="566"/>
      <c r="J50" s="566"/>
      <c r="K50" s="566"/>
      <c r="L50" s="566"/>
      <c r="M50" s="566"/>
      <c r="N50" s="566"/>
      <c r="O50" s="566"/>
      <c r="P50" s="567"/>
      <c r="Q50" s="638"/>
      <c r="R50" s="639"/>
      <c r="S50" s="639"/>
      <c r="T50" s="639"/>
      <c r="U50" s="639"/>
      <c r="V50" s="639"/>
      <c r="W50" s="639"/>
      <c r="X50" s="639"/>
      <c r="Y50" s="639"/>
      <c r="Z50" s="639"/>
      <c r="AA50" s="639"/>
      <c r="AB50" s="639"/>
      <c r="AC50" s="639"/>
      <c r="AD50" s="639"/>
      <c r="AE50" s="640"/>
      <c r="AF50" s="571"/>
      <c r="AG50" s="572"/>
      <c r="AH50" s="572"/>
      <c r="AI50" s="572"/>
      <c r="AJ50" s="573"/>
      <c r="AK50" s="641"/>
      <c r="AL50" s="639"/>
      <c r="AM50" s="639"/>
      <c r="AN50" s="639"/>
      <c r="AO50" s="639"/>
      <c r="AP50" s="639"/>
      <c r="AQ50" s="639"/>
      <c r="AR50" s="639"/>
      <c r="AS50" s="639"/>
      <c r="AT50" s="639"/>
      <c r="AU50" s="639"/>
      <c r="AV50" s="639"/>
      <c r="AW50" s="639"/>
      <c r="AX50" s="639"/>
      <c r="AY50" s="639"/>
      <c r="AZ50" s="642"/>
      <c r="BA50" s="642"/>
      <c r="BB50" s="642"/>
      <c r="BC50" s="642"/>
      <c r="BD50" s="642"/>
      <c r="BE50" s="636"/>
      <c r="BF50" s="636"/>
      <c r="BG50" s="636"/>
      <c r="BH50" s="636"/>
      <c r="BI50" s="637"/>
      <c r="BJ50" s="511"/>
      <c r="BK50" s="511"/>
      <c r="BL50" s="511"/>
      <c r="BM50" s="511"/>
      <c r="BN50" s="511"/>
      <c r="BO50" s="615"/>
      <c r="BP50" s="615"/>
      <c r="BQ50" s="578">
        <v>44</v>
      </c>
      <c r="BR50" s="579"/>
      <c r="BS50" s="580"/>
      <c r="BT50" s="581"/>
      <c r="BU50" s="581"/>
      <c r="BV50" s="581"/>
      <c r="BW50" s="581"/>
      <c r="BX50" s="581"/>
      <c r="BY50" s="581"/>
      <c r="BZ50" s="581"/>
      <c r="CA50" s="581"/>
      <c r="CB50" s="581"/>
      <c r="CC50" s="581"/>
      <c r="CD50" s="581"/>
      <c r="CE50" s="581"/>
      <c r="CF50" s="581"/>
      <c r="CG50" s="582"/>
      <c r="CH50" s="583"/>
      <c r="CI50" s="584"/>
      <c r="CJ50" s="584"/>
      <c r="CK50" s="584"/>
      <c r="CL50" s="585"/>
      <c r="CM50" s="583"/>
      <c r="CN50" s="584"/>
      <c r="CO50" s="584"/>
      <c r="CP50" s="584"/>
      <c r="CQ50" s="585"/>
      <c r="CR50" s="583"/>
      <c r="CS50" s="584"/>
      <c r="CT50" s="584"/>
      <c r="CU50" s="584"/>
      <c r="CV50" s="585"/>
      <c r="CW50" s="583"/>
      <c r="CX50" s="584"/>
      <c r="CY50" s="584"/>
      <c r="CZ50" s="584"/>
      <c r="DA50" s="585"/>
      <c r="DB50" s="583"/>
      <c r="DC50" s="584"/>
      <c r="DD50" s="584"/>
      <c r="DE50" s="584"/>
      <c r="DF50" s="585"/>
      <c r="DG50" s="583"/>
      <c r="DH50" s="584"/>
      <c r="DI50" s="584"/>
      <c r="DJ50" s="584"/>
      <c r="DK50" s="585"/>
      <c r="DL50" s="583"/>
      <c r="DM50" s="584"/>
      <c r="DN50" s="584"/>
      <c r="DO50" s="584"/>
      <c r="DP50" s="585"/>
      <c r="DQ50" s="583"/>
      <c r="DR50" s="584"/>
      <c r="DS50" s="584"/>
      <c r="DT50" s="584"/>
      <c r="DU50" s="585"/>
      <c r="DV50" s="586"/>
      <c r="DW50" s="587"/>
      <c r="DX50" s="587"/>
      <c r="DY50" s="587"/>
      <c r="DZ50" s="588"/>
      <c r="EA50" s="501"/>
    </row>
    <row r="51" spans="1:131" s="502" customFormat="1" ht="26.25" customHeight="1" x14ac:dyDescent="0.2">
      <c r="A51" s="564">
        <v>24</v>
      </c>
      <c r="B51" s="565"/>
      <c r="C51" s="566"/>
      <c r="D51" s="566"/>
      <c r="E51" s="566"/>
      <c r="F51" s="566"/>
      <c r="G51" s="566"/>
      <c r="H51" s="566"/>
      <c r="I51" s="566"/>
      <c r="J51" s="566"/>
      <c r="K51" s="566"/>
      <c r="L51" s="566"/>
      <c r="M51" s="566"/>
      <c r="N51" s="566"/>
      <c r="O51" s="566"/>
      <c r="P51" s="567"/>
      <c r="Q51" s="638"/>
      <c r="R51" s="639"/>
      <c r="S51" s="639"/>
      <c r="T51" s="639"/>
      <c r="U51" s="639"/>
      <c r="V51" s="639"/>
      <c r="W51" s="639"/>
      <c r="X51" s="639"/>
      <c r="Y51" s="639"/>
      <c r="Z51" s="639"/>
      <c r="AA51" s="639"/>
      <c r="AB51" s="639"/>
      <c r="AC51" s="639"/>
      <c r="AD51" s="639"/>
      <c r="AE51" s="640"/>
      <c r="AF51" s="571"/>
      <c r="AG51" s="572"/>
      <c r="AH51" s="572"/>
      <c r="AI51" s="572"/>
      <c r="AJ51" s="573"/>
      <c r="AK51" s="641"/>
      <c r="AL51" s="639"/>
      <c r="AM51" s="639"/>
      <c r="AN51" s="639"/>
      <c r="AO51" s="639"/>
      <c r="AP51" s="639"/>
      <c r="AQ51" s="639"/>
      <c r="AR51" s="639"/>
      <c r="AS51" s="639"/>
      <c r="AT51" s="639"/>
      <c r="AU51" s="639"/>
      <c r="AV51" s="639"/>
      <c r="AW51" s="639"/>
      <c r="AX51" s="639"/>
      <c r="AY51" s="639"/>
      <c r="AZ51" s="642"/>
      <c r="BA51" s="642"/>
      <c r="BB51" s="642"/>
      <c r="BC51" s="642"/>
      <c r="BD51" s="642"/>
      <c r="BE51" s="636"/>
      <c r="BF51" s="636"/>
      <c r="BG51" s="636"/>
      <c r="BH51" s="636"/>
      <c r="BI51" s="637"/>
      <c r="BJ51" s="511"/>
      <c r="BK51" s="511"/>
      <c r="BL51" s="511"/>
      <c r="BM51" s="511"/>
      <c r="BN51" s="511"/>
      <c r="BO51" s="615"/>
      <c r="BP51" s="615"/>
      <c r="BQ51" s="578">
        <v>45</v>
      </c>
      <c r="BR51" s="579"/>
      <c r="BS51" s="580"/>
      <c r="BT51" s="581"/>
      <c r="BU51" s="581"/>
      <c r="BV51" s="581"/>
      <c r="BW51" s="581"/>
      <c r="BX51" s="581"/>
      <c r="BY51" s="581"/>
      <c r="BZ51" s="581"/>
      <c r="CA51" s="581"/>
      <c r="CB51" s="581"/>
      <c r="CC51" s="581"/>
      <c r="CD51" s="581"/>
      <c r="CE51" s="581"/>
      <c r="CF51" s="581"/>
      <c r="CG51" s="582"/>
      <c r="CH51" s="583"/>
      <c r="CI51" s="584"/>
      <c r="CJ51" s="584"/>
      <c r="CK51" s="584"/>
      <c r="CL51" s="585"/>
      <c r="CM51" s="583"/>
      <c r="CN51" s="584"/>
      <c r="CO51" s="584"/>
      <c r="CP51" s="584"/>
      <c r="CQ51" s="585"/>
      <c r="CR51" s="583"/>
      <c r="CS51" s="584"/>
      <c r="CT51" s="584"/>
      <c r="CU51" s="584"/>
      <c r="CV51" s="585"/>
      <c r="CW51" s="583"/>
      <c r="CX51" s="584"/>
      <c r="CY51" s="584"/>
      <c r="CZ51" s="584"/>
      <c r="DA51" s="585"/>
      <c r="DB51" s="583"/>
      <c r="DC51" s="584"/>
      <c r="DD51" s="584"/>
      <c r="DE51" s="584"/>
      <c r="DF51" s="585"/>
      <c r="DG51" s="583"/>
      <c r="DH51" s="584"/>
      <c r="DI51" s="584"/>
      <c r="DJ51" s="584"/>
      <c r="DK51" s="585"/>
      <c r="DL51" s="583"/>
      <c r="DM51" s="584"/>
      <c r="DN51" s="584"/>
      <c r="DO51" s="584"/>
      <c r="DP51" s="585"/>
      <c r="DQ51" s="583"/>
      <c r="DR51" s="584"/>
      <c r="DS51" s="584"/>
      <c r="DT51" s="584"/>
      <c r="DU51" s="585"/>
      <c r="DV51" s="586"/>
      <c r="DW51" s="587"/>
      <c r="DX51" s="587"/>
      <c r="DY51" s="587"/>
      <c r="DZ51" s="588"/>
      <c r="EA51" s="501"/>
    </row>
    <row r="52" spans="1:131" s="502" customFormat="1" ht="26.25" customHeight="1" x14ac:dyDescent="0.2">
      <c r="A52" s="564">
        <v>25</v>
      </c>
      <c r="B52" s="565"/>
      <c r="C52" s="566"/>
      <c r="D52" s="566"/>
      <c r="E52" s="566"/>
      <c r="F52" s="566"/>
      <c r="G52" s="566"/>
      <c r="H52" s="566"/>
      <c r="I52" s="566"/>
      <c r="J52" s="566"/>
      <c r="K52" s="566"/>
      <c r="L52" s="566"/>
      <c r="M52" s="566"/>
      <c r="N52" s="566"/>
      <c r="O52" s="566"/>
      <c r="P52" s="567"/>
      <c r="Q52" s="638"/>
      <c r="R52" s="639"/>
      <c r="S52" s="639"/>
      <c r="T52" s="639"/>
      <c r="U52" s="639"/>
      <c r="V52" s="639"/>
      <c r="W52" s="639"/>
      <c r="X52" s="639"/>
      <c r="Y52" s="639"/>
      <c r="Z52" s="639"/>
      <c r="AA52" s="639"/>
      <c r="AB52" s="639"/>
      <c r="AC52" s="639"/>
      <c r="AD52" s="639"/>
      <c r="AE52" s="640"/>
      <c r="AF52" s="571"/>
      <c r="AG52" s="572"/>
      <c r="AH52" s="572"/>
      <c r="AI52" s="572"/>
      <c r="AJ52" s="573"/>
      <c r="AK52" s="641"/>
      <c r="AL52" s="639"/>
      <c r="AM52" s="639"/>
      <c r="AN52" s="639"/>
      <c r="AO52" s="639"/>
      <c r="AP52" s="639"/>
      <c r="AQ52" s="639"/>
      <c r="AR52" s="639"/>
      <c r="AS52" s="639"/>
      <c r="AT52" s="639"/>
      <c r="AU52" s="639"/>
      <c r="AV52" s="639"/>
      <c r="AW52" s="639"/>
      <c r="AX52" s="639"/>
      <c r="AY52" s="639"/>
      <c r="AZ52" s="642"/>
      <c r="BA52" s="642"/>
      <c r="BB52" s="642"/>
      <c r="BC52" s="642"/>
      <c r="BD52" s="642"/>
      <c r="BE52" s="636"/>
      <c r="BF52" s="636"/>
      <c r="BG52" s="636"/>
      <c r="BH52" s="636"/>
      <c r="BI52" s="637"/>
      <c r="BJ52" s="511"/>
      <c r="BK52" s="511"/>
      <c r="BL52" s="511"/>
      <c r="BM52" s="511"/>
      <c r="BN52" s="511"/>
      <c r="BO52" s="615"/>
      <c r="BP52" s="615"/>
      <c r="BQ52" s="578">
        <v>46</v>
      </c>
      <c r="BR52" s="579"/>
      <c r="BS52" s="580"/>
      <c r="BT52" s="581"/>
      <c r="BU52" s="581"/>
      <c r="BV52" s="581"/>
      <c r="BW52" s="581"/>
      <c r="BX52" s="581"/>
      <c r="BY52" s="581"/>
      <c r="BZ52" s="581"/>
      <c r="CA52" s="581"/>
      <c r="CB52" s="581"/>
      <c r="CC52" s="581"/>
      <c r="CD52" s="581"/>
      <c r="CE52" s="581"/>
      <c r="CF52" s="581"/>
      <c r="CG52" s="582"/>
      <c r="CH52" s="583"/>
      <c r="CI52" s="584"/>
      <c r="CJ52" s="584"/>
      <c r="CK52" s="584"/>
      <c r="CL52" s="585"/>
      <c r="CM52" s="583"/>
      <c r="CN52" s="584"/>
      <c r="CO52" s="584"/>
      <c r="CP52" s="584"/>
      <c r="CQ52" s="585"/>
      <c r="CR52" s="583"/>
      <c r="CS52" s="584"/>
      <c r="CT52" s="584"/>
      <c r="CU52" s="584"/>
      <c r="CV52" s="585"/>
      <c r="CW52" s="583"/>
      <c r="CX52" s="584"/>
      <c r="CY52" s="584"/>
      <c r="CZ52" s="584"/>
      <c r="DA52" s="585"/>
      <c r="DB52" s="583"/>
      <c r="DC52" s="584"/>
      <c r="DD52" s="584"/>
      <c r="DE52" s="584"/>
      <c r="DF52" s="585"/>
      <c r="DG52" s="583"/>
      <c r="DH52" s="584"/>
      <c r="DI52" s="584"/>
      <c r="DJ52" s="584"/>
      <c r="DK52" s="585"/>
      <c r="DL52" s="583"/>
      <c r="DM52" s="584"/>
      <c r="DN52" s="584"/>
      <c r="DO52" s="584"/>
      <c r="DP52" s="585"/>
      <c r="DQ52" s="583"/>
      <c r="DR52" s="584"/>
      <c r="DS52" s="584"/>
      <c r="DT52" s="584"/>
      <c r="DU52" s="585"/>
      <c r="DV52" s="586"/>
      <c r="DW52" s="587"/>
      <c r="DX52" s="587"/>
      <c r="DY52" s="587"/>
      <c r="DZ52" s="588"/>
      <c r="EA52" s="501"/>
    </row>
    <row r="53" spans="1:131" s="502" customFormat="1" ht="26.25" customHeight="1" x14ac:dyDescent="0.2">
      <c r="A53" s="564">
        <v>26</v>
      </c>
      <c r="B53" s="565"/>
      <c r="C53" s="566"/>
      <c r="D53" s="566"/>
      <c r="E53" s="566"/>
      <c r="F53" s="566"/>
      <c r="G53" s="566"/>
      <c r="H53" s="566"/>
      <c r="I53" s="566"/>
      <c r="J53" s="566"/>
      <c r="K53" s="566"/>
      <c r="L53" s="566"/>
      <c r="M53" s="566"/>
      <c r="N53" s="566"/>
      <c r="O53" s="566"/>
      <c r="P53" s="567"/>
      <c r="Q53" s="638"/>
      <c r="R53" s="639"/>
      <c r="S53" s="639"/>
      <c r="T53" s="639"/>
      <c r="U53" s="639"/>
      <c r="V53" s="639"/>
      <c r="W53" s="639"/>
      <c r="X53" s="639"/>
      <c r="Y53" s="639"/>
      <c r="Z53" s="639"/>
      <c r="AA53" s="639"/>
      <c r="AB53" s="639"/>
      <c r="AC53" s="639"/>
      <c r="AD53" s="639"/>
      <c r="AE53" s="640"/>
      <c r="AF53" s="571"/>
      <c r="AG53" s="572"/>
      <c r="AH53" s="572"/>
      <c r="AI53" s="572"/>
      <c r="AJ53" s="573"/>
      <c r="AK53" s="641"/>
      <c r="AL53" s="639"/>
      <c r="AM53" s="639"/>
      <c r="AN53" s="639"/>
      <c r="AO53" s="639"/>
      <c r="AP53" s="639"/>
      <c r="AQ53" s="639"/>
      <c r="AR53" s="639"/>
      <c r="AS53" s="639"/>
      <c r="AT53" s="639"/>
      <c r="AU53" s="639"/>
      <c r="AV53" s="639"/>
      <c r="AW53" s="639"/>
      <c r="AX53" s="639"/>
      <c r="AY53" s="639"/>
      <c r="AZ53" s="642"/>
      <c r="BA53" s="642"/>
      <c r="BB53" s="642"/>
      <c r="BC53" s="642"/>
      <c r="BD53" s="642"/>
      <c r="BE53" s="636"/>
      <c r="BF53" s="636"/>
      <c r="BG53" s="636"/>
      <c r="BH53" s="636"/>
      <c r="BI53" s="637"/>
      <c r="BJ53" s="511"/>
      <c r="BK53" s="511"/>
      <c r="BL53" s="511"/>
      <c r="BM53" s="511"/>
      <c r="BN53" s="511"/>
      <c r="BO53" s="615"/>
      <c r="BP53" s="615"/>
      <c r="BQ53" s="578">
        <v>47</v>
      </c>
      <c r="BR53" s="579"/>
      <c r="BS53" s="580"/>
      <c r="BT53" s="581"/>
      <c r="BU53" s="581"/>
      <c r="BV53" s="581"/>
      <c r="BW53" s="581"/>
      <c r="BX53" s="581"/>
      <c r="BY53" s="581"/>
      <c r="BZ53" s="581"/>
      <c r="CA53" s="581"/>
      <c r="CB53" s="581"/>
      <c r="CC53" s="581"/>
      <c r="CD53" s="581"/>
      <c r="CE53" s="581"/>
      <c r="CF53" s="581"/>
      <c r="CG53" s="582"/>
      <c r="CH53" s="583"/>
      <c r="CI53" s="584"/>
      <c r="CJ53" s="584"/>
      <c r="CK53" s="584"/>
      <c r="CL53" s="585"/>
      <c r="CM53" s="583"/>
      <c r="CN53" s="584"/>
      <c r="CO53" s="584"/>
      <c r="CP53" s="584"/>
      <c r="CQ53" s="585"/>
      <c r="CR53" s="583"/>
      <c r="CS53" s="584"/>
      <c r="CT53" s="584"/>
      <c r="CU53" s="584"/>
      <c r="CV53" s="585"/>
      <c r="CW53" s="583"/>
      <c r="CX53" s="584"/>
      <c r="CY53" s="584"/>
      <c r="CZ53" s="584"/>
      <c r="DA53" s="585"/>
      <c r="DB53" s="583"/>
      <c r="DC53" s="584"/>
      <c r="DD53" s="584"/>
      <c r="DE53" s="584"/>
      <c r="DF53" s="585"/>
      <c r="DG53" s="583"/>
      <c r="DH53" s="584"/>
      <c r="DI53" s="584"/>
      <c r="DJ53" s="584"/>
      <c r="DK53" s="585"/>
      <c r="DL53" s="583"/>
      <c r="DM53" s="584"/>
      <c r="DN53" s="584"/>
      <c r="DO53" s="584"/>
      <c r="DP53" s="585"/>
      <c r="DQ53" s="583"/>
      <c r="DR53" s="584"/>
      <c r="DS53" s="584"/>
      <c r="DT53" s="584"/>
      <c r="DU53" s="585"/>
      <c r="DV53" s="586"/>
      <c r="DW53" s="587"/>
      <c r="DX53" s="587"/>
      <c r="DY53" s="587"/>
      <c r="DZ53" s="588"/>
      <c r="EA53" s="501"/>
    </row>
    <row r="54" spans="1:131" s="502" customFormat="1" ht="26.25" customHeight="1" x14ac:dyDescent="0.2">
      <c r="A54" s="564">
        <v>27</v>
      </c>
      <c r="B54" s="565"/>
      <c r="C54" s="566"/>
      <c r="D54" s="566"/>
      <c r="E54" s="566"/>
      <c r="F54" s="566"/>
      <c r="G54" s="566"/>
      <c r="H54" s="566"/>
      <c r="I54" s="566"/>
      <c r="J54" s="566"/>
      <c r="K54" s="566"/>
      <c r="L54" s="566"/>
      <c r="M54" s="566"/>
      <c r="N54" s="566"/>
      <c r="O54" s="566"/>
      <c r="P54" s="567"/>
      <c r="Q54" s="638"/>
      <c r="R54" s="639"/>
      <c r="S54" s="639"/>
      <c r="T54" s="639"/>
      <c r="U54" s="639"/>
      <c r="V54" s="639"/>
      <c r="W54" s="639"/>
      <c r="X54" s="639"/>
      <c r="Y54" s="639"/>
      <c r="Z54" s="639"/>
      <c r="AA54" s="639"/>
      <c r="AB54" s="639"/>
      <c r="AC54" s="639"/>
      <c r="AD54" s="639"/>
      <c r="AE54" s="640"/>
      <c r="AF54" s="571"/>
      <c r="AG54" s="572"/>
      <c r="AH54" s="572"/>
      <c r="AI54" s="572"/>
      <c r="AJ54" s="573"/>
      <c r="AK54" s="641"/>
      <c r="AL54" s="639"/>
      <c r="AM54" s="639"/>
      <c r="AN54" s="639"/>
      <c r="AO54" s="639"/>
      <c r="AP54" s="639"/>
      <c r="AQ54" s="639"/>
      <c r="AR54" s="639"/>
      <c r="AS54" s="639"/>
      <c r="AT54" s="639"/>
      <c r="AU54" s="639"/>
      <c r="AV54" s="639"/>
      <c r="AW54" s="639"/>
      <c r="AX54" s="639"/>
      <c r="AY54" s="639"/>
      <c r="AZ54" s="642"/>
      <c r="BA54" s="642"/>
      <c r="BB54" s="642"/>
      <c r="BC54" s="642"/>
      <c r="BD54" s="642"/>
      <c r="BE54" s="636"/>
      <c r="BF54" s="636"/>
      <c r="BG54" s="636"/>
      <c r="BH54" s="636"/>
      <c r="BI54" s="637"/>
      <c r="BJ54" s="511"/>
      <c r="BK54" s="511"/>
      <c r="BL54" s="511"/>
      <c r="BM54" s="511"/>
      <c r="BN54" s="511"/>
      <c r="BO54" s="615"/>
      <c r="BP54" s="615"/>
      <c r="BQ54" s="578">
        <v>48</v>
      </c>
      <c r="BR54" s="579"/>
      <c r="BS54" s="580"/>
      <c r="BT54" s="581"/>
      <c r="BU54" s="581"/>
      <c r="BV54" s="581"/>
      <c r="BW54" s="581"/>
      <c r="BX54" s="581"/>
      <c r="BY54" s="581"/>
      <c r="BZ54" s="581"/>
      <c r="CA54" s="581"/>
      <c r="CB54" s="581"/>
      <c r="CC54" s="581"/>
      <c r="CD54" s="581"/>
      <c r="CE54" s="581"/>
      <c r="CF54" s="581"/>
      <c r="CG54" s="582"/>
      <c r="CH54" s="583"/>
      <c r="CI54" s="584"/>
      <c r="CJ54" s="584"/>
      <c r="CK54" s="584"/>
      <c r="CL54" s="585"/>
      <c r="CM54" s="583"/>
      <c r="CN54" s="584"/>
      <c r="CO54" s="584"/>
      <c r="CP54" s="584"/>
      <c r="CQ54" s="585"/>
      <c r="CR54" s="583"/>
      <c r="CS54" s="584"/>
      <c r="CT54" s="584"/>
      <c r="CU54" s="584"/>
      <c r="CV54" s="585"/>
      <c r="CW54" s="583"/>
      <c r="CX54" s="584"/>
      <c r="CY54" s="584"/>
      <c r="CZ54" s="584"/>
      <c r="DA54" s="585"/>
      <c r="DB54" s="583"/>
      <c r="DC54" s="584"/>
      <c r="DD54" s="584"/>
      <c r="DE54" s="584"/>
      <c r="DF54" s="585"/>
      <c r="DG54" s="583"/>
      <c r="DH54" s="584"/>
      <c r="DI54" s="584"/>
      <c r="DJ54" s="584"/>
      <c r="DK54" s="585"/>
      <c r="DL54" s="583"/>
      <c r="DM54" s="584"/>
      <c r="DN54" s="584"/>
      <c r="DO54" s="584"/>
      <c r="DP54" s="585"/>
      <c r="DQ54" s="583"/>
      <c r="DR54" s="584"/>
      <c r="DS54" s="584"/>
      <c r="DT54" s="584"/>
      <c r="DU54" s="585"/>
      <c r="DV54" s="586"/>
      <c r="DW54" s="587"/>
      <c r="DX54" s="587"/>
      <c r="DY54" s="587"/>
      <c r="DZ54" s="588"/>
      <c r="EA54" s="501"/>
    </row>
    <row r="55" spans="1:131" s="502" customFormat="1" ht="26.25" customHeight="1" x14ac:dyDescent="0.2">
      <c r="A55" s="564">
        <v>28</v>
      </c>
      <c r="B55" s="565"/>
      <c r="C55" s="566"/>
      <c r="D55" s="566"/>
      <c r="E55" s="566"/>
      <c r="F55" s="566"/>
      <c r="G55" s="566"/>
      <c r="H55" s="566"/>
      <c r="I55" s="566"/>
      <c r="J55" s="566"/>
      <c r="K55" s="566"/>
      <c r="L55" s="566"/>
      <c r="M55" s="566"/>
      <c r="N55" s="566"/>
      <c r="O55" s="566"/>
      <c r="P55" s="567"/>
      <c r="Q55" s="638"/>
      <c r="R55" s="639"/>
      <c r="S55" s="639"/>
      <c r="T55" s="639"/>
      <c r="U55" s="639"/>
      <c r="V55" s="639"/>
      <c r="W55" s="639"/>
      <c r="X55" s="639"/>
      <c r="Y55" s="639"/>
      <c r="Z55" s="639"/>
      <c r="AA55" s="639"/>
      <c r="AB55" s="639"/>
      <c r="AC55" s="639"/>
      <c r="AD55" s="639"/>
      <c r="AE55" s="640"/>
      <c r="AF55" s="571"/>
      <c r="AG55" s="572"/>
      <c r="AH55" s="572"/>
      <c r="AI55" s="572"/>
      <c r="AJ55" s="573"/>
      <c r="AK55" s="641"/>
      <c r="AL55" s="639"/>
      <c r="AM55" s="639"/>
      <c r="AN55" s="639"/>
      <c r="AO55" s="639"/>
      <c r="AP55" s="639"/>
      <c r="AQ55" s="639"/>
      <c r="AR55" s="639"/>
      <c r="AS55" s="639"/>
      <c r="AT55" s="639"/>
      <c r="AU55" s="639"/>
      <c r="AV55" s="639"/>
      <c r="AW55" s="639"/>
      <c r="AX55" s="639"/>
      <c r="AY55" s="639"/>
      <c r="AZ55" s="642"/>
      <c r="BA55" s="642"/>
      <c r="BB55" s="642"/>
      <c r="BC55" s="642"/>
      <c r="BD55" s="642"/>
      <c r="BE55" s="636"/>
      <c r="BF55" s="636"/>
      <c r="BG55" s="636"/>
      <c r="BH55" s="636"/>
      <c r="BI55" s="637"/>
      <c r="BJ55" s="511"/>
      <c r="BK55" s="511"/>
      <c r="BL55" s="511"/>
      <c r="BM55" s="511"/>
      <c r="BN55" s="511"/>
      <c r="BO55" s="615"/>
      <c r="BP55" s="615"/>
      <c r="BQ55" s="578">
        <v>49</v>
      </c>
      <c r="BR55" s="579"/>
      <c r="BS55" s="580"/>
      <c r="BT55" s="581"/>
      <c r="BU55" s="581"/>
      <c r="BV55" s="581"/>
      <c r="BW55" s="581"/>
      <c r="BX55" s="581"/>
      <c r="BY55" s="581"/>
      <c r="BZ55" s="581"/>
      <c r="CA55" s="581"/>
      <c r="CB55" s="581"/>
      <c r="CC55" s="581"/>
      <c r="CD55" s="581"/>
      <c r="CE55" s="581"/>
      <c r="CF55" s="581"/>
      <c r="CG55" s="582"/>
      <c r="CH55" s="583"/>
      <c r="CI55" s="584"/>
      <c r="CJ55" s="584"/>
      <c r="CK55" s="584"/>
      <c r="CL55" s="585"/>
      <c r="CM55" s="583"/>
      <c r="CN55" s="584"/>
      <c r="CO55" s="584"/>
      <c r="CP55" s="584"/>
      <c r="CQ55" s="585"/>
      <c r="CR55" s="583"/>
      <c r="CS55" s="584"/>
      <c r="CT55" s="584"/>
      <c r="CU55" s="584"/>
      <c r="CV55" s="585"/>
      <c r="CW55" s="583"/>
      <c r="CX55" s="584"/>
      <c r="CY55" s="584"/>
      <c r="CZ55" s="584"/>
      <c r="DA55" s="585"/>
      <c r="DB55" s="583"/>
      <c r="DC55" s="584"/>
      <c r="DD55" s="584"/>
      <c r="DE55" s="584"/>
      <c r="DF55" s="585"/>
      <c r="DG55" s="583"/>
      <c r="DH55" s="584"/>
      <c r="DI55" s="584"/>
      <c r="DJ55" s="584"/>
      <c r="DK55" s="585"/>
      <c r="DL55" s="583"/>
      <c r="DM55" s="584"/>
      <c r="DN55" s="584"/>
      <c r="DO55" s="584"/>
      <c r="DP55" s="585"/>
      <c r="DQ55" s="583"/>
      <c r="DR55" s="584"/>
      <c r="DS55" s="584"/>
      <c r="DT55" s="584"/>
      <c r="DU55" s="585"/>
      <c r="DV55" s="586"/>
      <c r="DW55" s="587"/>
      <c r="DX55" s="587"/>
      <c r="DY55" s="587"/>
      <c r="DZ55" s="588"/>
      <c r="EA55" s="501"/>
    </row>
    <row r="56" spans="1:131" s="502" customFormat="1" ht="26.25" customHeight="1" x14ac:dyDescent="0.2">
      <c r="A56" s="564">
        <v>29</v>
      </c>
      <c r="B56" s="565"/>
      <c r="C56" s="566"/>
      <c r="D56" s="566"/>
      <c r="E56" s="566"/>
      <c r="F56" s="566"/>
      <c r="G56" s="566"/>
      <c r="H56" s="566"/>
      <c r="I56" s="566"/>
      <c r="J56" s="566"/>
      <c r="K56" s="566"/>
      <c r="L56" s="566"/>
      <c r="M56" s="566"/>
      <c r="N56" s="566"/>
      <c r="O56" s="566"/>
      <c r="P56" s="567"/>
      <c r="Q56" s="638"/>
      <c r="R56" s="639"/>
      <c r="S56" s="639"/>
      <c r="T56" s="639"/>
      <c r="U56" s="639"/>
      <c r="V56" s="639"/>
      <c r="W56" s="639"/>
      <c r="X56" s="639"/>
      <c r="Y56" s="639"/>
      <c r="Z56" s="639"/>
      <c r="AA56" s="639"/>
      <c r="AB56" s="639"/>
      <c r="AC56" s="639"/>
      <c r="AD56" s="639"/>
      <c r="AE56" s="640"/>
      <c r="AF56" s="571"/>
      <c r="AG56" s="572"/>
      <c r="AH56" s="572"/>
      <c r="AI56" s="572"/>
      <c r="AJ56" s="573"/>
      <c r="AK56" s="641"/>
      <c r="AL56" s="639"/>
      <c r="AM56" s="639"/>
      <c r="AN56" s="639"/>
      <c r="AO56" s="639"/>
      <c r="AP56" s="639"/>
      <c r="AQ56" s="639"/>
      <c r="AR56" s="639"/>
      <c r="AS56" s="639"/>
      <c r="AT56" s="639"/>
      <c r="AU56" s="639"/>
      <c r="AV56" s="639"/>
      <c r="AW56" s="639"/>
      <c r="AX56" s="639"/>
      <c r="AY56" s="639"/>
      <c r="AZ56" s="642"/>
      <c r="BA56" s="642"/>
      <c r="BB56" s="642"/>
      <c r="BC56" s="642"/>
      <c r="BD56" s="642"/>
      <c r="BE56" s="636"/>
      <c r="BF56" s="636"/>
      <c r="BG56" s="636"/>
      <c r="BH56" s="636"/>
      <c r="BI56" s="637"/>
      <c r="BJ56" s="511"/>
      <c r="BK56" s="511"/>
      <c r="BL56" s="511"/>
      <c r="BM56" s="511"/>
      <c r="BN56" s="511"/>
      <c r="BO56" s="615"/>
      <c r="BP56" s="615"/>
      <c r="BQ56" s="578">
        <v>50</v>
      </c>
      <c r="BR56" s="579"/>
      <c r="BS56" s="580"/>
      <c r="BT56" s="581"/>
      <c r="BU56" s="581"/>
      <c r="BV56" s="581"/>
      <c r="BW56" s="581"/>
      <c r="BX56" s="581"/>
      <c r="BY56" s="581"/>
      <c r="BZ56" s="581"/>
      <c r="CA56" s="581"/>
      <c r="CB56" s="581"/>
      <c r="CC56" s="581"/>
      <c r="CD56" s="581"/>
      <c r="CE56" s="581"/>
      <c r="CF56" s="581"/>
      <c r="CG56" s="582"/>
      <c r="CH56" s="583"/>
      <c r="CI56" s="584"/>
      <c r="CJ56" s="584"/>
      <c r="CK56" s="584"/>
      <c r="CL56" s="585"/>
      <c r="CM56" s="583"/>
      <c r="CN56" s="584"/>
      <c r="CO56" s="584"/>
      <c r="CP56" s="584"/>
      <c r="CQ56" s="585"/>
      <c r="CR56" s="583"/>
      <c r="CS56" s="584"/>
      <c r="CT56" s="584"/>
      <c r="CU56" s="584"/>
      <c r="CV56" s="585"/>
      <c r="CW56" s="583"/>
      <c r="CX56" s="584"/>
      <c r="CY56" s="584"/>
      <c r="CZ56" s="584"/>
      <c r="DA56" s="585"/>
      <c r="DB56" s="583"/>
      <c r="DC56" s="584"/>
      <c r="DD56" s="584"/>
      <c r="DE56" s="584"/>
      <c r="DF56" s="585"/>
      <c r="DG56" s="583"/>
      <c r="DH56" s="584"/>
      <c r="DI56" s="584"/>
      <c r="DJ56" s="584"/>
      <c r="DK56" s="585"/>
      <c r="DL56" s="583"/>
      <c r="DM56" s="584"/>
      <c r="DN56" s="584"/>
      <c r="DO56" s="584"/>
      <c r="DP56" s="585"/>
      <c r="DQ56" s="583"/>
      <c r="DR56" s="584"/>
      <c r="DS56" s="584"/>
      <c r="DT56" s="584"/>
      <c r="DU56" s="585"/>
      <c r="DV56" s="586"/>
      <c r="DW56" s="587"/>
      <c r="DX56" s="587"/>
      <c r="DY56" s="587"/>
      <c r="DZ56" s="588"/>
      <c r="EA56" s="501"/>
    </row>
    <row r="57" spans="1:131" s="502" customFormat="1" ht="26.25" customHeight="1" x14ac:dyDescent="0.2">
      <c r="A57" s="564">
        <v>30</v>
      </c>
      <c r="B57" s="565"/>
      <c r="C57" s="566"/>
      <c r="D57" s="566"/>
      <c r="E57" s="566"/>
      <c r="F57" s="566"/>
      <c r="G57" s="566"/>
      <c r="H57" s="566"/>
      <c r="I57" s="566"/>
      <c r="J57" s="566"/>
      <c r="K57" s="566"/>
      <c r="L57" s="566"/>
      <c r="M57" s="566"/>
      <c r="N57" s="566"/>
      <c r="O57" s="566"/>
      <c r="P57" s="567"/>
      <c r="Q57" s="638"/>
      <c r="R57" s="639"/>
      <c r="S57" s="639"/>
      <c r="T57" s="639"/>
      <c r="U57" s="639"/>
      <c r="V57" s="639"/>
      <c r="W57" s="639"/>
      <c r="X57" s="639"/>
      <c r="Y57" s="639"/>
      <c r="Z57" s="639"/>
      <c r="AA57" s="639"/>
      <c r="AB57" s="639"/>
      <c r="AC57" s="639"/>
      <c r="AD57" s="639"/>
      <c r="AE57" s="640"/>
      <c r="AF57" s="571"/>
      <c r="AG57" s="572"/>
      <c r="AH57" s="572"/>
      <c r="AI57" s="572"/>
      <c r="AJ57" s="573"/>
      <c r="AK57" s="641"/>
      <c r="AL57" s="639"/>
      <c r="AM57" s="639"/>
      <c r="AN57" s="639"/>
      <c r="AO57" s="639"/>
      <c r="AP57" s="639"/>
      <c r="AQ57" s="639"/>
      <c r="AR57" s="639"/>
      <c r="AS57" s="639"/>
      <c r="AT57" s="639"/>
      <c r="AU57" s="639"/>
      <c r="AV57" s="639"/>
      <c r="AW57" s="639"/>
      <c r="AX57" s="639"/>
      <c r="AY57" s="639"/>
      <c r="AZ57" s="642"/>
      <c r="BA57" s="642"/>
      <c r="BB57" s="642"/>
      <c r="BC57" s="642"/>
      <c r="BD57" s="642"/>
      <c r="BE57" s="636"/>
      <c r="BF57" s="636"/>
      <c r="BG57" s="636"/>
      <c r="BH57" s="636"/>
      <c r="BI57" s="637"/>
      <c r="BJ57" s="511"/>
      <c r="BK57" s="511"/>
      <c r="BL57" s="511"/>
      <c r="BM57" s="511"/>
      <c r="BN57" s="511"/>
      <c r="BO57" s="615"/>
      <c r="BP57" s="615"/>
      <c r="BQ57" s="578">
        <v>51</v>
      </c>
      <c r="BR57" s="579"/>
      <c r="BS57" s="580"/>
      <c r="BT57" s="581"/>
      <c r="BU57" s="581"/>
      <c r="BV57" s="581"/>
      <c r="BW57" s="581"/>
      <c r="BX57" s="581"/>
      <c r="BY57" s="581"/>
      <c r="BZ57" s="581"/>
      <c r="CA57" s="581"/>
      <c r="CB57" s="581"/>
      <c r="CC57" s="581"/>
      <c r="CD57" s="581"/>
      <c r="CE57" s="581"/>
      <c r="CF57" s="581"/>
      <c r="CG57" s="582"/>
      <c r="CH57" s="583"/>
      <c r="CI57" s="584"/>
      <c r="CJ57" s="584"/>
      <c r="CK57" s="584"/>
      <c r="CL57" s="585"/>
      <c r="CM57" s="583"/>
      <c r="CN57" s="584"/>
      <c r="CO57" s="584"/>
      <c r="CP57" s="584"/>
      <c r="CQ57" s="585"/>
      <c r="CR57" s="583"/>
      <c r="CS57" s="584"/>
      <c r="CT57" s="584"/>
      <c r="CU57" s="584"/>
      <c r="CV57" s="585"/>
      <c r="CW57" s="583"/>
      <c r="CX57" s="584"/>
      <c r="CY57" s="584"/>
      <c r="CZ57" s="584"/>
      <c r="DA57" s="585"/>
      <c r="DB57" s="583"/>
      <c r="DC57" s="584"/>
      <c r="DD57" s="584"/>
      <c r="DE57" s="584"/>
      <c r="DF57" s="585"/>
      <c r="DG57" s="583"/>
      <c r="DH57" s="584"/>
      <c r="DI57" s="584"/>
      <c r="DJ57" s="584"/>
      <c r="DK57" s="585"/>
      <c r="DL57" s="583"/>
      <c r="DM57" s="584"/>
      <c r="DN57" s="584"/>
      <c r="DO57" s="584"/>
      <c r="DP57" s="585"/>
      <c r="DQ57" s="583"/>
      <c r="DR57" s="584"/>
      <c r="DS57" s="584"/>
      <c r="DT57" s="584"/>
      <c r="DU57" s="585"/>
      <c r="DV57" s="586"/>
      <c r="DW57" s="587"/>
      <c r="DX57" s="587"/>
      <c r="DY57" s="587"/>
      <c r="DZ57" s="588"/>
      <c r="EA57" s="501"/>
    </row>
    <row r="58" spans="1:131" s="502" customFormat="1" ht="26.25" customHeight="1" x14ac:dyDescent="0.2">
      <c r="A58" s="564">
        <v>31</v>
      </c>
      <c r="B58" s="565"/>
      <c r="C58" s="566"/>
      <c r="D58" s="566"/>
      <c r="E58" s="566"/>
      <c r="F58" s="566"/>
      <c r="G58" s="566"/>
      <c r="H58" s="566"/>
      <c r="I58" s="566"/>
      <c r="J58" s="566"/>
      <c r="K58" s="566"/>
      <c r="L58" s="566"/>
      <c r="M58" s="566"/>
      <c r="N58" s="566"/>
      <c r="O58" s="566"/>
      <c r="P58" s="567"/>
      <c r="Q58" s="638"/>
      <c r="R58" s="639"/>
      <c r="S58" s="639"/>
      <c r="T58" s="639"/>
      <c r="U58" s="639"/>
      <c r="V58" s="639"/>
      <c r="W58" s="639"/>
      <c r="X58" s="639"/>
      <c r="Y58" s="639"/>
      <c r="Z58" s="639"/>
      <c r="AA58" s="639"/>
      <c r="AB58" s="639"/>
      <c r="AC58" s="639"/>
      <c r="AD58" s="639"/>
      <c r="AE58" s="640"/>
      <c r="AF58" s="571"/>
      <c r="AG58" s="572"/>
      <c r="AH58" s="572"/>
      <c r="AI58" s="572"/>
      <c r="AJ58" s="573"/>
      <c r="AK58" s="641"/>
      <c r="AL58" s="639"/>
      <c r="AM58" s="639"/>
      <c r="AN58" s="639"/>
      <c r="AO58" s="639"/>
      <c r="AP58" s="639"/>
      <c r="AQ58" s="639"/>
      <c r="AR58" s="639"/>
      <c r="AS58" s="639"/>
      <c r="AT58" s="639"/>
      <c r="AU58" s="639"/>
      <c r="AV58" s="639"/>
      <c r="AW58" s="639"/>
      <c r="AX58" s="639"/>
      <c r="AY58" s="639"/>
      <c r="AZ58" s="642"/>
      <c r="BA58" s="642"/>
      <c r="BB58" s="642"/>
      <c r="BC58" s="642"/>
      <c r="BD58" s="642"/>
      <c r="BE58" s="636"/>
      <c r="BF58" s="636"/>
      <c r="BG58" s="636"/>
      <c r="BH58" s="636"/>
      <c r="BI58" s="637"/>
      <c r="BJ58" s="511"/>
      <c r="BK58" s="511"/>
      <c r="BL58" s="511"/>
      <c r="BM58" s="511"/>
      <c r="BN58" s="511"/>
      <c r="BO58" s="615"/>
      <c r="BP58" s="615"/>
      <c r="BQ58" s="578">
        <v>52</v>
      </c>
      <c r="BR58" s="579"/>
      <c r="BS58" s="580"/>
      <c r="BT58" s="581"/>
      <c r="BU58" s="581"/>
      <c r="BV58" s="581"/>
      <c r="BW58" s="581"/>
      <c r="BX58" s="581"/>
      <c r="BY58" s="581"/>
      <c r="BZ58" s="581"/>
      <c r="CA58" s="581"/>
      <c r="CB58" s="581"/>
      <c r="CC58" s="581"/>
      <c r="CD58" s="581"/>
      <c r="CE58" s="581"/>
      <c r="CF58" s="581"/>
      <c r="CG58" s="582"/>
      <c r="CH58" s="583"/>
      <c r="CI58" s="584"/>
      <c r="CJ58" s="584"/>
      <c r="CK58" s="584"/>
      <c r="CL58" s="585"/>
      <c r="CM58" s="583"/>
      <c r="CN58" s="584"/>
      <c r="CO58" s="584"/>
      <c r="CP58" s="584"/>
      <c r="CQ58" s="585"/>
      <c r="CR58" s="583"/>
      <c r="CS58" s="584"/>
      <c r="CT58" s="584"/>
      <c r="CU58" s="584"/>
      <c r="CV58" s="585"/>
      <c r="CW58" s="583"/>
      <c r="CX58" s="584"/>
      <c r="CY58" s="584"/>
      <c r="CZ58" s="584"/>
      <c r="DA58" s="585"/>
      <c r="DB58" s="583"/>
      <c r="DC58" s="584"/>
      <c r="DD58" s="584"/>
      <c r="DE58" s="584"/>
      <c r="DF58" s="585"/>
      <c r="DG58" s="583"/>
      <c r="DH58" s="584"/>
      <c r="DI58" s="584"/>
      <c r="DJ58" s="584"/>
      <c r="DK58" s="585"/>
      <c r="DL58" s="583"/>
      <c r="DM58" s="584"/>
      <c r="DN58" s="584"/>
      <c r="DO58" s="584"/>
      <c r="DP58" s="585"/>
      <c r="DQ58" s="583"/>
      <c r="DR58" s="584"/>
      <c r="DS58" s="584"/>
      <c r="DT58" s="584"/>
      <c r="DU58" s="585"/>
      <c r="DV58" s="586"/>
      <c r="DW58" s="587"/>
      <c r="DX58" s="587"/>
      <c r="DY58" s="587"/>
      <c r="DZ58" s="588"/>
      <c r="EA58" s="501"/>
    </row>
    <row r="59" spans="1:131" s="502" customFormat="1" ht="26.25" customHeight="1" x14ac:dyDescent="0.2">
      <c r="A59" s="564">
        <v>32</v>
      </c>
      <c r="B59" s="565"/>
      <c r="C59" s="566"/>
      <c r="D59" s="566"/>
      <c r="E59" s="566"/>
      <c r="F59" s="566"/>
      <c r="G59" s="566"/>
      <c r="H59" s="566"/>
      <c r="I59" s="566"/>
      <c r="J59" s="566"/>
      <c r="K59" s="566"/>
      <c r="L59" s="566"/>
      <c r="M59" s="566"/>
      <c r="N59" s="566"/>
      <c r="O59" s="566"/>
      <c r="P59" s="567"/>
      <c r="Q59" s="638"/>
      <c r="R59" s="639"/>
      <c r="S59" s="639"/>
      <c r="T59" s="639"/>
      <c r="U59" s="639"/>
      <c r="V59" s="639"/>
      <c r="W59" s="639"/>
      <c r="X59" s="639"/>
      <c r="Y59" s="639"/>
      <c r="Z59" s="639"/>
      <c r="AA59" s="639"/>
      <c r="AB59" s="639"/>
      <c r="AC59" s="639"/>
      <c r="AD59" s="639"/>
      <c r="AE59" s="640"/>
      <c r="AF59" s="571"/>
      <c r="AG59" s="572"/>
      <c r="AH59" s="572"/>
      <c r="AI59" s="572"/>
      <c r="AJ59" s="573"/>
      <c r="AK59" s="641"/>
      <c r="AL59" s="639"/>
      <c r="AM59" s="639"/>
      <c r="AN59" s="639"/>
      <c r="AO59" s="639"/>
      <c r="AP59" s="639"/>
      <c r="AQ59" s="639"/>
      <c r="AR59" s="639"/>
      <c r="AS59" s="639"/>
      <c r="AT59" s="639"/>
      <c r="AU59" s="639"/>
      <c r="AV59" s="639"/>
      <c r="AW59" s="639"/>
      <c r="AX59" s="639"/>
      <c r="AY59" s="639"/>
      <c r="AZ59" s="642"/>
      <c r="BA59" s="642"/>
      <c r="BB59" s="642"/>
      <c r="BC59" s="642"/>
      <c r="BD59" s="642"/>
      <c r="BE59" s="636"/>
      <c r="BF59" s="636"/>
      <c r="BG59" s="636"/>
      <c r="BH59" s="636"/>
      <c r="BI59" s="637"/>
      <c r="BJ59" s="511"/>
      <c r="BK59" s="511"/>
      <c r="BL59" s="511"/>
      <c r="BM59" s="511"/>
      <c r="BN59" s="511"/>
      <c r="BO59" s="615"/>
      <c r="BP59" s="615"/>
      <c r="BQ59" s="578">
        <v>53</v>
      </c>
      <c r="BR59" s="579"/>
      <c r="BS59" s="580"/>
      <c r="BT59" s="581"/>
      <c r="BU59" s="581"/>
      <c r="BV59" s="581"/>
      <c r="BW59" s="581"/>
      <c r="BX59" s="581"/>
      <c r="BY59" s="581"/>
      <c r="BZ59" s="581"/>
      <c r="CA59" s="581"/>
      <c r="CB59" s="581"/>
      <c r="CC59" s="581"/>
      <c r="CD59" s="581"/>
      <c r="CE59" s="581"/>
      <c r="CF59" s="581"/>
      <c r="CG59" s="582"/>
      <c r="CH59" s="583"/>
      <c r="CI59" s="584"/>
      <c r="CJ59" s="584"/>
      <c r="CK59" s="584"/>
      <c r="CL59" s="585"/>
      <c r="CM59" s="583"/>
      <c r="CN59" s="584"/>
      <c r="CO59" s="584"/>
      <c r="CP59" s="584"/>
      <c r="CQ59" s="585"/>
      <c r="CR59" s="583"/>
      <c r="CS59" s="584"/>
      <c r="CT59" s="584"/>
      <c r="CU59" s="584"/>
      <c r="CV59" s="585"/>
      <c r="CW59" s="583"/>
      <c r="CX59" s="584"/>
      <c r="CY59" s="584"/>
      <c r="CZ59" s="584"/>
      <c r="DA59" s="585"/>
      <c r="DB59" s="583"/>
      <c r="DC59" s="584"/>
      <c r="DD59" s="584"/>
      <c r="DE59" s="584"/>
      <c r="DF59" s="585"/>
      <c r="DG59" s="583"/>
      <c r="DH59" s="584"/>
      <c r="DI59" s="584"/>
      <c r="DJ59" s="584"/>
      <c r="DK59" s="585"/>
      <c r="DL59" s="583"/>
      <c r="DM59" s="584"/>
      <c r="DN59" s="584"/>
      <c r="DO59" s="584"/>
      <c r="DP59" s="585"/>
      <c r="DQ59" s="583"/>
      <c r="DR59" s="584"/>
      <c r="DS59" s="584"/>
      <c r="DT59" s="584"/>
      <c r="DU59" s="585"/>
      <c r="DV59" s="586"/>
      <c r="DW59" s="587"/>
      <c r="DX59" s="587"/>
      <c r="DY59" s="587"/>
      <c r="DZ59" s="588"/>
      <c r="EA59" s="501"/>
    </row>
    <row r="60" spans="1:131" s="502" customFormat="1" ht="26.25" customHeight="1" x14ac:dyDescent="0.2">
      <c r="A60" s="564">
        <v>33</v>
      </c>
      <c r="B60" s="565"/>
      <c r="C60" s="566"/>
      <c r="D60" s="566"/>
      <c r="E60" s="566"/>
      <c r="F60" s="566"/>
      <c r="G60" s="566"/>
      <c r="H60" s="566"/>
      <c r="I60" s="566"/>
      <c r="J60" s="566"/>
      <c r="K60" s="566"/>
      <c r="L60" s="566"/>
      <c r="M60" s="566"/>
      <c r="N60" s="566"/>
      <c r="O60" s="566"/>
      <c r="P60" s="567"/>
      <c r="Q60" s="638"/>
      <c r="R60" s="639"/>
      <c r="S60" s="639"/>
      <c r="T60" s="639"/>
      <c r="U60" s="639"/>
      <c r="V60" s="639"/>
      <c r="W60" s="639"/>
      <c r="X60" s="639"/>
      <c r="Y60" s="639"/>
      <c r="Z60" s="639"/>
      <c r="AA60" s="639"/>
      <c r="AB60" s="639"/>
      <c r="AC60" s="639"/>
      <c r="AD60" s="639"/>
      <c r="AE60" s="640"/>
      <c r="AF60" s="571"/>
      <c r="AG60" s="572"/>
      <c r="AH60" s="572"/>
      <c r="AI60" s="572"/>
      <c r="AJ60" s="573"/>
      <c r="AK60" s="641"/>
      <c r="AL60" s="639"/>
      <c r="AM60" s="639"/>
      <c r="AN60" s="639"/>
      <c r="AO60" s="639"/>
      <c r="AP60" s="639"/>
      <c r="AQ60" s="639"/>
      <c r="AR60" s="639"/>
      <c r="AS60" s="639"/>
      <c r="AT60" s="639"/>
      <c r="AU60" s="639"/>
      <c r="AV60" s="639"/>
      <c r="AW60" s="639"/>
      <c r="AX60" s="639"/>
      <c r="AY60" s="639"/>
      <c r="AZ60" s="642"/>
      <c r="BA60" s="642"/>
      <c r="BB60" s="642"/>
      <c r="BC60" s="642"/>
      <c r="BD60" s="642"/>
      <c r="BE60" s="636"/>
      <c r="BF60" s="636"/>
      <c r="BG60" s="636"/>
      <c r="BH60" s="636"/>
      <c r="BI60" s="637"/>
      <c r="BJ60" s="511"/>
      <c r="BK60" s="511"/>
      <c r="BL60" s="511"/>
      <c r="BM60" s="511"/>
      <c r="BN60" s="511"/>
      <c r="BO60" s="615"/>
      <c r="BP60" s="615"/>
      <c r="BQ60" s="578">
        <v>54</v>
      </c>
      <c r="BR60" s="579"/>
      <c r="BS60" s="580"/>
      <c r="BT60" s="581"/>
      <c r="BU60" s="581"/>
      <c r="BV60" s="581"/>
      <c r="BW60" s="581"/>
      <c r="BX60" s="581"/>
      <c r="BY60" s="581"/>
      <c r="BZ60" s="581"/>
      <c r="CA60" s="581"/>
      <c r="CB60" s="581"/>
      <c r="CC60" s="581"/>
      <c r="CD60" s="581"/>
      <c r="CE60" s="581"/>
      <c r="CF60" s="581"/>
      <c r="CG60" s="582"/>
      <c r="CH60" s="583"/>
      <c r="CI60" s="584"/>
      <c r="CJ60" s="584"/>
      <c r="CK60" s="584"/>
      <c r="CL60" s="585"/>
      <c r="CM60" s="583"/>
      <c r="CN60" s="584"/>
      <c r="CO60" s="584"/>
      <c r="CP60" s="584"/>
      <c r="CQ60" s="585"/>
      <c r="CR60" s="583"/>
      <c r="CS60" s="584"/>
      <c r="CT60" s="584"/>
      <c r="CU60" s="584"/>
      <c r="CV60" s="585"/>
      <c r="CW60" s="583"/>
      <c r="CX60" s="584"/>
      <c r="CY60" s="584"/>
      <c r="CZ60" s="584"/>
      <c r="DA60" s="585"/>
      <c r="DB60" s="583"/>
      <c r="DC60" s="584"/>
      <c r="DD60" s="584"/>
      <c r="DE60" s="584"/>
      <c r="DF60" s="585"/>
      <c r="DG60" s="583"/>
      <c r="DH60" s="584"/>
      <c r="DI60" s="584"/>
      <c r="DJ60" s="584"/>
      <c r="DK60" s="585"/>
      <c r="DL60" s="583"/>
      <c r="DM60" s="584"/>
      <c r="DN60" s="584"/>
      <c r="DO60" s="584"/>
      <c r="DP60" s="585"/>
      <c r="DQ60" s="583"/>
      <c r="DR60" s="584"/>
      <c r="DS60" s="584"/>
      <c r="DT60" s="584"/>
      <c r="DU60" s="585"/>
      <c r="DV60" s="586"/>
      <c r="DW60" s="587"/>
      <c r="DX60" s="587"/>
      <c r="DY60" s="587"/>
      <c r="DZ60" s="588"/>
      <c r="EA60" s="501"/>
    </row>
    <row r="61" spans="1:131" s="502" customFormat="1" ht="26.25" customHeight="1" thickBot="1" x14ac:dyDescent="0.25">
      <c r="A61" s="564">
        <v>34</v>
      </c>
      <c r="B61" s="565"/>
      <c r="C61" s="566"/>
      <c r="D61" s="566"/>
      <c r="E61" s="566"/>
      <c r="F61" s="566"/>
      <c r="G61" s="566"/>
      <c r="H61" s="566"/>
      <c r="I61" s="566"/>
      <c r="J61" s="566"/>
      <c r="K61" s="566"/>
      <c r="L61" s="566"/>
      <c r="M61" s="566"/>
      <c r="N61" s="566"/>
      <c r="O61" s="566"/>
      <c r="P61" s="567"/>
      <c r="Q61" s="638"/>
      <c r="R61" s="639"/>
      <c r="S61" s="639"/>
      <c r="T61" s="639"/>
      <c r="U61" s="639"/>
      <c r="V61" s="639"/>
      <c r="W61" s="639"/>
      <c r="X61" s="639"/>
      <c r="Y61" s="639"/>
      <c r="Z61" s="639"/>
      <c r="AA61" s="639"/>
      <c r="AB61" s="639"/>
      <c r="AC61" s="639"/>
      <c r="AD61" s="639"/>
      <c r="AE61" s="640"/>
      <c r="AF61" s="571"/>
      <c r="AG61" s="572"/>
      <c r="AH61" s="572"/>
      <c r="AI61" s="572"/>
      <c r="AJ61" s="573"/>
      <c r="AK61" s="641"/>
      <c r="AL61" s="639"/>
      <c r="AM61" s="639"/>
      <c r="AN61" s="639"/>
      <c r="AO61" s="639"/>
      <c r="AP61" s="639"/>
      <c r="AQ61" s="639"/>
      <c r="AR61" s="639"/>
      <c r="AS61" s="639"/>
      <c r="AT61" s="639"/>
      <c r="AU61" s="639"/>
      <c r="AV61" s="639"/>
      <c r="AW61" s="639"/>
      <c r="AX61" s="639"/>
      <c r="AY61" s="639"/>
      <c r="AZ61" s="642"/>
      <c r="BA61" s="642"/>
      <c r="BB61" s="642"/>
      <c r="BC61" s="642"/>
      <c r="BD61" s="642"/>
      <c r="BE61" s="636"/>
      <c r="BF61" s="636"/>
      <c r="BG61" s="636"/>
      <c r="BH61" s="636"/>
      <c r="BI61" s="637"/>
      <c r="BJ61" s="511"/>
      <c r="BK61" s="511"/>
      <c r="BL61" s="511"/>
      <c r="BM61" s="511"/>
      <c r="BN61" s="511"/>
      <c r="BO61" s="615"/>
      <c r="BP61" s="615"/>
      <c r="BQ61" s="578">
        <v>55</v>
      </c>
      <c r="BR61" s="579"/>
      <c r="BS61" s="580"/>
      <c r="BT61" s="581"/>
      <c r="BU61" s="581"/>
      <c r="BV61" s="581"/>
      <c r="BW61" s="581"/>
      <c r="BX61" s="581"/>
      <c r="BY61" s="581"/>
      <c r="BZ61" s="581"/>
      <c r="CA61" s="581"/>
      <c r="CB61" s="581"/>
      <c r="CC61" s="581"/>
      <c r="CD61" s="581"/>
      <c r="CE61" s="581"/>
      <c r="CF61" s="581"/>
      <c r="CG61" s="582"/>
      <c r="CH61" s="583"/>
      <c r="CI61" s="584"/>
      <c r="CJ61" s="584"/>
      <c r="CK61" s="584"/>
      <c r="CL61" s="585"/>
      <c r="CM61" s="583"/>
      <c r="CN61" s="584"/>
      <c r="CO61" s="584"/>
      <c r="CP61" s="584"/>
      <c r="CQ61" s="585"/>
      <c r="CR61" s="583"/>
      <c r="CS61" s="584"/>
      <c r="CT61" s="584"/>
      <c r="CU61" s="584"/>
      <c r="CV61" s="585"/>
      <c r="CW61" s="583"/>
      <c r="CX61" s="584"/>
      <c r="CY61" s="584"/>
      <c r="CZ61" s="584"/>
      <c r="DA61" s="585"/>
      <c r="DB61" s="583"/>
      <c r="DC61" s="584"/>
      <c r="DD61" s="584"/>
      <c r="DE61" s="584"/>
      <c r="DF61" s="585"/>
      <c r="DG61" s="583"/>
      <c r="DH61" s="584"/>
      <c r="DI61" s="584"/>
      <c r="DJ61" s="584"/>
      <c r="DK61" s="585"/>
      <c r="DL61" s="583"/>
      <c r="DM61" s="584"/>
      <c r="DN61" s="584"/>
      <c r="DO61" s="584"/>
      <c r="DP61" s="585"/>
      <c r="DQ61" s="583"/>
      <c r="DR61" s="584"/>
      <c r="DS61" s="584"/>
      <c r="DT61" s="584"/>
      <c r="DU61" s="585"/>
      <c r="DV61" s="586"/>
      <c r="DW61" s="587"/>
      <c r="DX61" s="587"/>
      <c r="DY61" s="587"/>
      <c r="DZ61" s="588"/>
      <c r="EA61" s="501"/>
    </row>
    <row r="62" spans="1:131" s="502" customFormat="1" ht="26.25" customHeight="1" x14ac:dyDescent="0.2">
      <c r="A62" s="564">
        <v>35</v>
      </c>
      <c r="B62" s="565"/>
      <c r="C62" s="566"/>
      <c r="D62" s="566"/>
      <c r="E62" s="566"/>
      <c r="F62" s="566"/>
      <c r="G62" s="566"/>
      <c r="H62" s="566"/>
      <c r="I62" s="566"/>
      <c r="J62" s="566"/>
      <c r="K62" s="566"/>
      <c r="L62" s="566"/>
      <c r="M62" s="566"/>
      <c r="N62" s="566"/>
      <c r="O62" s="566"/>
      <c r="P62" s="567"/>
      <c r="Q62" s="638"/>
      <c r="R62" s="639"/>
      <c r="S62" s="639"/>
      <c r="T62" s="639"/>
      <c r="U62" s="639"/>
      <c r="V62" s="639"/>
      <c r="W62" s="639"/>
      <c r="X62" s="639"/>
      <c r="Y62" s="639"/>
      <c r="Z62" s="639"/>
      <c r="AA62" s="639"/>
      <c r="AB62" s="639"/>
      <c r="AC62" s="639"/>
      <c r="AD62" s="639"/>
      <c r="AE62" s="640"/>
      <c r="AF62" s="571"/>
      <c r="AG62" s="572"/>
      <c r="AH62" s="572"/>
      <c r="AI62" s="572"/>
      <c r="AJ62" s="573"/>
      <c r="AK62" s="641"/>
      <c r="AL62" s="639"/>
      <c r="AM62" s="639"/>
      <c r="AN62" s="639"/>
      <c r="AO62" s="639"/>
      <c r="AP62" s="639"/>
      <c r="AQ62" s="639"/>
      <c r="AR62" s="639"/>
      <c r="AS62" s="639"/>
      <c r="AT62" s="639"/>
      <c r="AU62" s="639"/>
      <c r="AV62" s="639"/>
      <c r="AW62" s="639"/>
      <c r="AX62" s="639"/>
      <c r="AY62" s="639"/>
      <c r="AZ62" s="642"/>
      <c r="BA62" s="642"/>
      <c r="BB62" s="642"/>
      <c r="BC62" s="642"/>
      <c r="BD62" s="642"/>
      <c r="BE62" s="636"/>
      <c r="BF62" s="636"/>
      <c r="BG62" s="636"/>
      <c r="BH62" s="636"/>
      <c r="BI62" s="637"/>
      <c r="BJ62" s="643" t="s">
        <v>350</v>
      </c>
      <c r="BK62" s="596"/>
      <c r="BL62" s="596"/>
      <c r="BM62" s="596"/>
      <c r="BN62" s="597"/>
      <c r="BO62" s="615"/>
      <c r="BP62" s="615"/>
      <c r="BQ62" s="578">
        <v>56</v>
      </c>
      <c r="BR62" s="579"/>
      <c r="BS62" s="580"/>
      <c r="BT62" s="581"/>
      <c r="BU62" s="581"/>
      <c r="BV62" s="581"/>
      <c r="BW62" s="581"/>
      <c r="BX62" s="581"/>
      <c r="BY62" s="581"/>
      <c r="BZ62" s="581"/>
      <c r="CA62" s="581"/>
      <c r="CB62" s="581"/>
      <c r="CC62" s="581"/>
      <c r="CD62" s="581"/>
      <c r="CE62" s="581"/>
      <c r="CF62" s="581"/>
      <c r="CG62" s="582"/>
      <c r="CH62" s="583"/>
      <c r="CI62" s="584"/>
      <c r="CJ62" s="584"/>
      <c r="CK62" s="584"/>
      <c r="CL62" s="585"/>
      <c r="CM62" s="583"/>
      <c r="CN62" s="584"/>
      <c r="CO62" s="584"/>
      <c r="CP62" s="584"/>
      <c r="CQ62" s="585"/>
      <c r="CR62" s="583"/>
      <c r="CS62" s="584"/>
      <c r="CT62" s="584"/>
      <c r="CU62" s="584"/>
      <c r="CV62" s="585"/>
      <c r="CW62" s="583"/>
      <c r="CX62" s="584"/>
      <c r="CY62" s="584"/>
      <c r="CZ62" s="584"/>
      <c r="DA62" s="585"/>
      <c r="DB62" s="583"/>
      <c r="DC62" s="584"/>
      <c r="DD62" s="584"/>
      <c r="DE62" s="584"/>
      <c r="DF62" s="585"/>
      <c r="DG62" s="583"/>
      <c r="DH62" s="584"/>
      <c r="DI62" s="584"/>
      <c r="DJ62" s="584"/>
      <c r="DK62" s="585"/>
      <c r="DL62" s="583"/>
      <c r="DM62" s="584"/>
      <c r="DN62" s="584"/>
      <c r="DO62" s="584"/>
      <c r="DP62" s="585"/>
      <c r="DQ62" s="583"/>
      <c r="DR62" s="584"/>
      <c r="DS62" s="584"/>
      <c r="DT62" s="584"/>
      <c r="DU62" s="585"/>
      <c r="DV62" s="586"/>
      <c r="DW62" s="587"/>
      <c r="DX62" s="587"/>
      <c r="DY62" s="587"/>
      <c r="DZ62" s="588"/>
      <c r="EA62" s="501"/>
    </row>
    <row r="63" spans="1:131" s="502" customFormat="1" ht="26.25" customHeight="1" thickBot="1" x14ac:dyDescent="0.25">
      <c r="A63" s="598" t="s">
        <v>328</v>
      </c>
      <c r="B63" s="599" t="s">
        <v>351</v>
      </c>
      <c r="C63" s="600"/>
      <c r="D63" s="600"/>
      <c r="E63" s="600"/>
      <c r="F63" s="600"/>
      <c r="G63" s="600"/>
      <c r="H63" s="600"/>
      <c r="I63" s="600"/>
      <c r="J63" s="600"/>
      <c r="K63" s="600"/>
      <c r="L63" s="600"/>
      <c r="M63" s="600"/>
      <c r="N63" s="600"/>
      <c r="O63" s="600"/>
      <c r="P63" s="601"/>
      <c r="Q63" s="644"/>
      <c r="R63" s="645"/>
      <c r="S63" s="645"/>
      <c r="T63" s="645"/>
      <c r="U63" s="645"/>
      <c r="V63" s="645"/>
      <c r="W63" s="645"/>
      <c r="X63" s="645"/>
      <c r="Y63" s="645"/>
      <c r="Z63" s="645"/>
      <c r="AA63" s="645"/>
      <c r="AB63" s="645"/>
      <c r="AC63" s="645"/>
      <c r="AD63" s="645"/>
      <c r="AE63" s="646"/>
      <c r="AF63" s="647">
        <v>90</v>
      </c>
      <c r="AG63" s="648"/>
      <c r="AH63" s="648"/>
      <c r="AI63" s="648"/>
      <c r="AJ63" s="649"/>
      <c r="AK63" s="650"/>
      <c r="AL63" s="645"/>
      <c r="AM63" s="645"/>
      <c r="AN63" s="645"/>
      <c r="AO63" s="645"/>
      <c r="AP63" s="648">
        <v>1457</v>
      </c>
      <c r="AQ63" s="648"/>
      <c r="AR63" s="648"/>
      <c r="AS63" s="648"/>
      <c r="AT63" s="648"/>
      <c r="AU63" s="648">
        <v>342</v>
      </c>
      <c r="AV63" s="648"/>
      <c r="AW63" s="648"/>
      <c r="AX63" s="648"/>
      <c r="AY63" s="648"/>
      <c r="AZ63" s="651"/>
      <c r="BA63" s="651"/>
      <c r="BB63" s="651"/>
      <c r="BC63" s="651"/>
      <c r="BD63" s="651"/>
      <c r="BE63" s="652"/>
      <c r="BF63" s="652"/>
      <c r="BG63" s="652"/>
      <c r="BH63" s="652"/>
      <c r="BI63" s="653"/>
      <c r="BJ63" s="654" t="s">
        <v>66</v>
      </c>
      <c r="BK63" s="655"/>
      <c r="BL63" s="655"/>
      <c r="BM63" s="655"/>
      <c r="BN63" s="656"/>
      <c r="BO63" s="615"/>
      <c r="BP63" s="615"/>
      <c r="BQ63" s="578">
        <v>57</v>
      </c>
      <c r="BR63" s="579"/>
      <c r="BS63" s="580"/>
      <c r="BT63" s="581"/>
      <c r="BU63" s="581"/>
      <c r="BV63" s="581"/>
      <c r="BW63" s="581"/>
      <c r="BX63" s="581"/>
      <c r="BY63" s="581"/>
      <c r="BZ63" s="581"/>
      <c r="CA63" s="581"/>
      <c r="CB63" s="581"/>
      <c r="CC63" s="581"/>
      <c r="CD63" s="581"/>
      <c r="CE63" s="581"/>
      <c r="CF63" s="581"/>
      <c r="CG63" s="582"/>
      <c r="CH63" s="583"/>
      <c r="CI63" s="584"/>
      <c r="CJ63" s="584"/>
      <c r="CK63" s="584"/>
      <c r="CL63" s="585"/>
      <c r="CM63" s="583"/>
      <c r="CN63" s="584"/>
      <c r="CO63" s="584"/>
      <c r="CP63" s="584"/>
      <c r="CQ63" s="585"/>
      <c r="CR63" s="583"/>
      <c r="CS63" s="584"/>
      <c r="CT63" s="584"/>
      <c r="CU63" s="584"/>
      <c r="CV63" s="585"/>
      <c r="CW63" s="583"/>
      <c r="CX63" s="584"/>
      <c r="CY63" s="584"/>
      <c r="CZ63" s="584"/>
      <c r="DA63" s="585"/>
      <c r="DB63" s="583"/>
      <c r="DC63" s="584"/>
      <c r="DD63" s="584"/>
      <c r="DE63" s="584"/>
      <c r="DF63" s="585"/>
      <c r="DG63" s="583"/>
      <c r="DH63" s="584"/>
      <c r="DI63" s="584"/>
      <c r="DJ63" s="584"/>
      <c r="DK63" s="585"/>
      <c r="DL63" s="583"/>
      <c r="DM63" s="584"/>
      <c r="DN63" s="584"/>
      <c r="DO63" s="584"/>
      <c r="DP63" s="585"/>
      <c r="DQ63" s="583"/>
      <c r="DR63" s="584"/>
      <c r="DS63" s="584"/>
      <c r="DT63" s="584"/>
      <c r="DU63" s="585"/>
      <c r="DV63" s="586"/>
      <c r="DW63" s="587"/>
      <c r="DX63" s="587"/>
      <c r="DY63" s="587"/>
      <c r="DZ63" s="588"/>
      <c r="EA63" s="501"/>
    </row>
    <row r="64" spans="1:131" s="502" customFormat="1" ht="26.25" customHeight="1" x14ac:dyDescent="0.2">
      <c r="A64" s="615"/>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578">
        <v>58</v>
      </c>
      <c r="BR64" s="579"/>
      <c r="BS64" s="580"/>
      <c r="BT64" s="581"/>
      <c r="BU64" s="581"/>
      <c r="BV64" s="581"/>
      <c r="BW64" s="581"/>
      <c r="BX64" s="581"/>
      <c r="BY64" s="581"/>
      <c r="BZ64" s="581"/>
      <c r="CA64" s="581"/>
      <c r="CB64" s="581"/>
      <c r="CC64" s="581"/>
      <c r="CD64" s="581"/>
      <c r="CE64" s="581"/>
      <c r="CF64" s="581"/>
      <c r="CG64" s="582"/>
      <c r="CH64" s="583"/>
      <c r="CI64" s="584"/>
      <c r="CJ64" s="584"/>
      <c r="CK64" s="584"/>
      <c r="CL64" s="585"/>
      <c r="CM64" s="583"/>
      <c r="CN64" s="584"/>
      <c r="CO64" s="584"/>
      <c r="CP64" s="584"/>
      <c r="CQ64" s="585"/>
      <c r="CR64" s="583"/>
      <c r="CS64" s="584"/>
      <c r="CT64" s="584"/>
      <c r="CU64" s="584"/>
      <c r="CV64" s="585"/>
      <c r="CW64" s="583"/>
      <c r="CX64" s="584"/>
      <c r="CY64" s="584"/>
      <c r="CZ64" s="584"/>
      <c r="DA64" s="585"/>
      <c r="DB64" s="583"/>
      <c r="DC64" s="584"/>
      <c r="DD64" s="584"/>
      <c r="DE64" s="584"/>
      <c r="DF64" s="585"/>
      <c r="DG64" s="583"/>
      <c r="DH64" s="584"/>
      <c r="DI64" s="584"/>
      <c r="DJ64" s="584"/>
      <c r="DK64" s="585"/>
      <c r="DL64" s="583"/>
      <c r="DM64" s="584"/>
      <c r="DN64" s="584"/>
      <c r="DO64" s="584"/>
      <c r="DP64" s="585"/>
      <c r="DQ64" s="583"/>
      <c r="DR64" s="584"/>
      <c r="DS64" s="584"/>
      <c r="DT64" s="584"/>
      <c r="DU64" s="585"/>
      <c r="DV64" s="586"/>
      <c r="DW64" s="587"/>
      <c r="DX64" s="587"/>
      <c r="DY64" s="587"/>
      <c r="DZ64" s="588"/>
      <c r="EA64" s="501"/>
    </row>
    <row r="65" spans="1:131" s="502" customFormat="1" ht="26.25" customHeight="1" thickBot="1" x14ac:dyDescent="0.25">
      <c r="A65" s="511" t="s">
        <v>352</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1"/>
      <c r="AY65" s="511"/>
      <c r="AZ65" s="511"/>
      <c r="BA65" s="511"/>
      <c r="BB65" s="511"/>
      <c r="BC65" s="511"/>
      <c r="BD65" s="511"/>
      <c r="BE65" s="615"/>
      <c r="BF65" s="615"/>
      <c r="BG65" s="615"/>
      <c r="BH65" s="615"/>
      <c r="BI65" s="615"/>
      <c r="BJ65" s="615"/>
      <c r="BK65" s="615"/>
      <c r="BL65" s="615"/>
      <c r="BM65" s="615"/>
      <c r="BN65" s="615"/>
      <c r="BO65" s="615"/>
      <c r="BP65" s="615"/>
      <c r="BQ65" s="578">
        <v>59</v>
      </c>
      <c r="BR65" s="579"/>
      <c r="BS65" s="580"/>
      <c r="BT65" s="581"/>
      <c r="BU65" s="581"/>
      <c r="BV65" s="581"/>
      <c r="BW65" s="581"/>
      <c r="BX65" s="581"/>
      <c r="BY65" s="581"/>
      <c r="BZ65" s="581"/>
      <c r="CA65" s="581"/>
      <c r="CB65" s="581"/>
      <c r="CC65" s="581"/>
      <c r="CD65" s="581"/>
      <c r="CE65" s="581"/>
      <c r="CF65" s="581"/>
      <c r="CG65" s="582"/>
      <c r="CH65" s="583"/>
      <c r="CI65" s="584"/>
      <c r="CJ65" s="584"/>
      <c r="CK65" s="584"/>
      <c r="CL65" s="585"/>
      <c r="CM65" s="583"/>
      <c r="CN65" s="584"/>
      <c r="CO65" s="584"/>
      <c r="CP65" s="584"/>
      <c r="CQ65" s="585"/>
      <c r="CR65" s="583"/>
      <c r="CS65" s="584"/>
      <c r="CT65" s="584"/>
      <c r="CU65" s="584"/>
      <c r="CV65" s="585"/>
      <c r="CW65" s="583"/>
      <c r="CX65" s="584"/>
      <c r="CY65" s="584"/>
      <c r="CZ65" s="584"/>
      <c r="DA65" s="585"/>
      <c r="DB65" s="583"/>
      <c r="DC65" s="584"/>
      <c r="DD65" s="584"/>
      <c r="DE65" s="584"/>
      <c r="DF65" s="585"/>
      <c r="DG65" s="583"/>
      <c r="DH65" s="584"/>
      <c r="DI65" s="584"/>
      <c r="DJ65" s="584"/>
      <c r="DK65" s="585"/>
      <c r="DL65" s="583"/>
      <c r="DM65" s="584"/>
      <c r="DN65" s="584"/>
      <c r="DO65" s="584"/>
      <c r="DP65" s="585"/>
      <c r="DQ65" s="583"/>
      <c r="DR65" s="584"/>
      <c r="DS65" s="584"/>
      <c r="DT65" s="584"/>
      <c r="DU65" s="585"/>
      <c r="DV65" s="586"/>
      <c r="DW65" s="587"/>
      <c r="DX65" s="587"/>
      <c r="DY65" s="587"/>
      <c r="DZ65" s="588"/>
      <c r="EA65" s="501"/>
    </row>
    <row r="66" spans="1:131" s="502" customFormat="1" ht="26.25" customHeight="1" x14ac:dyDescent="0.2">
      <c r="A66" s="515" t="s">
        <v>353</v>
      </c>
      <c r="B66" s="516"/>
      <c r="C66" s="516"/>
      <c r="D66" s="516"/>
      <c r="E66" s="516"/>
      <c r="F66" s="516"/>
      <c r="G66" s="516"/>
      <c r="H66" s="516"/>
      <c r="I66" s="516"/>
      <c r="J66" s="516"/>
      <c r="K66" s="516"/>
      <c r="L66" s="516"/>
      <c r="M66" s="516"/>
      <c r="N66" s="516"/>
      <c r="O66" s="516"/>
      <c r="P66" s="517"/>
      <c r="Q66" s="518" t="s">
        <v>332</v>
      </c>
      <c r="R66" s="519"/>
      <c r="S66" s="519"/>
      <c r="T66" s="519"/>
      <c r="U66" s="520"/>
      <c r="V66" s="518" t="s">
        <v>333</v>
      </c>
      <c r="W66" s="519"/>
      <c r="X66" s="519"/>
      <c r="Y66" s="519"/>
      <c r="Z66" s="520"/>
      <c r="AA66" s="518" t="s">
        <v>334</v>
      </c>
      <c r="AB66" s="519"/>
      <c r="AC66" s="519"/>
      <c r="AD66" s="519"/>
      <c r="AE66" s="520"/>
      <c r="AF66" s="657" t="s">
        <v>335</v>
      </c>
      <c r="AG66" s="617"/>
      <c r="AH66" s="617"/>
      <c r="AI66" s="617"/>
      <c r="AJ66" s="658"/>
      <c r="AK66" s="518" t="s">
        <v>336</v>
      </c>
      <c r="AL66" s="516"/>
      <c r="AM66" s="516"/>
      <c r="AN66" s="516"/>
      <c r="AO66" s="517"/>
      <c r="AP66" s="518" t="s">
        <v>337</v>
      </c>
      <c r="AQ66" s="519"/>
      <c r="AR66" s="519"/>
      <c r="AS66" s="519"/>
      <c r="AT66" s="520"/>
      <c r="AU66" s="518" t="s">
        <v>354</v>
      </c>
      <c r="AV66" s="519"/>
      <c r="AW66" s="519"/>
      <c r="AX66" s="519"/>
      <c r="AY66" s="520"/>
      <c r="AZ66" s="518" t="s">
        <v>309</v>
      </c>
      <c r="BA66" s="519"/>
      <c r="BB66" s="519"/>
      <c r="BC66" s="519"/>
      <c r="BD66" s="522"/>
      <c r="BE66" s="615"/>
      <c r="BF66" s="615"/>
      <c r="BG66" s="615"/>
      <c r="BH66" s="615"/>
      <c r="BI66" s="615"/>
      <c r="BJ66" s="615"/>
      <c r="BK66" s="615"/>
      <c r="BL66" s="615"/>
      <c r="BM66" s="615"/>
      <c r="BN66" s="615"/>
      <c r="BO66" s="615"/>
      <c r="BP66" s="615"/>
      <c r="BQ66" s="578">
        <v>60</v>
      </c>
      <c r="BR66" s="659"/>
      <c r="BS66" s="660"/>
      <c r="BT66" s="661"/>
      <c r="BU66" s="661"/>
      <c r="BV66" s="661"/>
      <c r="BW66" s="661"/>
      <c r="BX66" s="661"/>
      <c r="BY66" s="661"/>
      <c r="BZ66" s="661"/>
      <c r="CA66" s="661"/>
      <c r="CB66" s="661"/>
      <c r="CC66" s="661"/>
      <c r="CD66" s="661"/>
      <c r="CE66" s="661"/>
      <c r="CF66" s="661"/>
      <c r="CG66" s="662"/>
      <c r="CH66" s="663"/>
      <c r="CI66" s="664"/>
      <c r="CJ66" s="664"/>
      <c r="CK66" s="664"/>
      <c r="CL66" s="665"/>
      <c r="CM66" s="663"/>
      <c r="CN66" s="664"/>
      <c r="CO66" s="664"/>
      <c r="CP66" s="664"/>
      <c r="CQ66" s="665"/>
      <c r="CR66" s="663"/>
      <c r="CS66" s="664"/>
      <c r="CT66" s="664"/>
      <c r="CU66" s="664"/>
      <c r="CV66" s="665"/>
      <c r="CW66" s="663"/>
      <c r="CX66" s="664"/>
      <c r="CY66" s="664"/>
      <c r="CZ66" s="664"/>
      <c r="DA66" s="665"/>
      <c r="DB66" s="663"/>
      <c r="DC66" s="664"/>
      <c r="DD66" s="664"/>
      <c r="DE66" s="664"/>
      <c r="DF66" s="665"/>
      <c r="DG66" s="663"/>
      <c r="DH66" s="664"/>
      <c r="DI66" s="664"/>
      <c r="DJ66" s="664"/>
      <c r="DK66" s="665"/>
      <c r="DL66" s="663"/>
      <c r="DM66" s="664"/>
      <c r="DN66" s="664"/>
      <c r="DO66" s="664"/>
      <c r="DP66" s="665"/>
      <c r="DQ66" s="663"/>
      <c r="DR66" s="664"/>
      <c r="DS66" s="664"/>
      <c r="DT66" s="664"/>
      <c r="DU66" s="665"/>
      <c r="DV66" s="666"/>
      <c r="DW66" s="667"/>
      <c r="DX66" s="667"/>
      <c r="DY66" s="667"/>
      <c r="DZ66" s="668"/>
      <c r="EA66" s="501"/>
    </row>
    <row r="67" spans="1:131" s="502" customFormat="1" ht="26.25" customHeight="1" thickBot="1" x14ac:dyDescent="0.25">
      <c r="A67" s="528"/>
      <c r="B67" s="529"/>
      <c r="C67" s="529"/>
      <c r="D67" s="529"/>
      <c r="E67" s="529"/>
      <c r="F67" s="529"/>
      <c r="G67" s="529"/>
      <c r="H67" s="529"/>
      <c r="I67" s="529"/>
      <c r="J67" s="529"/>
      <c r="K67" s="529"/>
      <c r="L67" s="529"/>
      <c r="M67" s="529"/>
      <c r="N67" s="529"/>
      <c r="O67" s="529"/>
      <c r="P67" s="530"/>
      <c r="Q67" s="531"/>
      <c r="R67" s="532"/>
      <c r="S67" s="532"/>
      <c r="T67" s="532"/>
      <c r="U67" s="533"/>
      <c r="V67" s="531"/>
      <c r="W67" s="532"/>
      <c r="X67" s="532"/>
      <c r="Y67" s="532"/>
      <c r="Z67" s="533"/>
      <c r="AA67" s="531"/>
      <c r="AB67" s="532"/>
      <c r="AC67" s="532"/>
      <c r="AD67" s="532"/>
      <c r="AE67" s="533"/>
      <c r="AF67" s="669"/>
      <c r="AG67" s="620"/>
      <c r="AH67" s="620"/>
      <c r="AI67" s="620"/>
      <c r="AJ67" s="670"/>
      <c r="AK67" s="671"/>
      <c r="AL67" s="529"/>
      <c r="AM67" s="529"/>
      <c r="AN67" s="529"/>
      <c r="AO67" s="530"/>
      <c r="AP67" s="531"/>
      <c r="AQ67" s="532"/>
      <c r="AR67" s="532"/>
      <c r="AS67" s="532"/>
      <c r="AT67" s="533"/>
      <c r="AU67" s="531"/>
      <c r="AV67" s="532"/>
      <c r="AW67" s="532"/>
      <c r="AX67" s="532"/>
      <c r="AY67" s="533"/>
      <c r="AZ67" s="531"/>
      <c r="BA67" s="532"/>
      <c r="BB67" s="532"/>
      <c r="BC67" s="532"/>
      <c r="BD67" s="535"/>
      <c r="BE67" s="615"/>
      <c r="BF67" s="615"/>
      <c r="BG67" s="615"/>
      <c r="BH67" s="615"/>
      <c r="BI67" s="615"/>
      <c r="BJ67" s="615"/>
      <c r="BK67" s="615"/>
      <c r="BL67" s="615"/>
      <c r="BM67" s="615"/>
      <c r="BN67" s="615"/>
      <c r="BO67" s="615"/>
      <c r="BP67" s="615"/>
      <c r="BQ67" s="578">
        <v>61</v>
      </c>
      <c r="BR67" s="659"/>
      <c r="BS67" s="660"/>
      <c r="BT67" s="661"/>
      <c r="BU67" s="661"/>
      <c r="BV67" s="661"/>
      <c r="BW67" s="661"/>
      <c r="BX67" s="661"/>
      <c r="BY67" s="661"/>
      <c r="BZ67" s="661"/>
      <c r="CA67" s="661"/>
      <c r="CB67" s="661"/>
      <c r="CC67" s="661"/>
      <c r="CD67" s="661"/>
      <c r="CE67" s="661"/>
      <c r="CF67" s="661"/>
      <c r="CG67" s="662"/>
      <c r="CH67" s="663"/>
      <c r="CI67" s="664"/>
      <c r="CJ67" s="664"/>
      <c r="CK67" s="664"/>
      <c r="CL67" s="665"/>
      <c r="CM67" s="663"/>
      <c r="CN67" s="664"/>
      <c r="CO67" s="664"/>
      <c r="CP67" s="664"/>
      <c r="CQ67" s="665"/>
      <c r="CR67" s="663"/>
      <c r="CS67" s="664"/>
      <c r="CT67" s="664"/>
      <c r="CU67" s="664"/>
      <c r="CV67" s="665"/>
      <c r="CW67" s="663"/>
      <c r="CX67" s="664"/>
      <c r="CY67" s="664"/>
      <c r="CZ67" s="664"/>
      <c r="DA67" s="665"/>
      <c r="DB67" s="663"/>
      <c r="DC67" s="664"/>
      <c r="DD67" s="664"/>
      <c r="DE67" s="664"/>
      <c r="DF67" s="665"/>
      <c r="DG67" s="663"/>
      <c r="DH67" s="664"/>
      <c r="DI67" s="664"/>
      <c r="DJ67" s="664"/>
      <c r="DK67" s="665"/>
      <c r="DL67" s="663"/>
      <c r="DM67" s="664"/>
      <c r="DN67" s="664"/>
      <c r="DO67" s="664"/>
      <c r="DP67" s="665"/>
      <c r="DQ67" s="663"/>
      <c r="DR67" s="664"/>
      <c r="DS67" s="664"/>
      <c r="DT67" s="664"/>
      <c r="DU67" s="665"/>
      <c r="DV67" s="666"/>
      <c r="DW67" s="667"/>
      <c r="DX67" s="667"/>
      <c r="DY67" s="667"/>
      <c r="DZ67" s="668"/>
      <c r="EA67" s="501"/>
    </row>
    <row r="68" spans="1:131" s="502" customFormat="1" ht="26.25" customHeight="1" thickTop="1" x14ac:dyDescent="0.2">
      <c r="A68" s="539">
        <v>1</v>
      </c>
      <c r="B68" s="672" t="s">
        <v>355</v>
      </c>
      <c r="C68" s="673"/>
      <c r="D68" s="673"/>
      <c r="E68" s="673"/>
      <c r="F68" s="673"/>
      <c r="G68" s="673"/>
      <c r="H68" s="673"/>
      <c r="I68" s="673"/>
      <c r="J68" s="673"/>
      <c r="K68" s="673"/>
      <c r="L68" s="673"/>
      <c r="M68" s="673"/>
      <c r="N68" s="673"/>
      <c r="O68" s="673"/>
      <c r="P68" s="674"/>
      <c r="Q68" s="675">
        <v>803</v>
      </c>
      <c r="R68" s="676"/>
      <c r="S68" s="676"/>
      <c r="T68" s="676"/>
      <c r="U68" s="676"/>
      <c r="V68" s="676">
        <v>797</v>
      </c>
      <c r="W68" s="676"/>
      <c r="X68" s="676"/>
      <c r="Y68" s="676"/>
      <c r="Z68" s="676"/>
      <c r="AA68" s="676">
        <v>6</v>
      </c>
      <c r="AB68" s="676"/>
      <c r="AC68" s="676"/>
      <c r="AD68" s="676"/>
      <c r="AE68" s="676"/>
      <c r="AF68" s="676">
        <v>6</v>
      </c>
      <c r="AG68" s="676"/>
      <c r="AH68" s="676"/>
      <c r="AI68" s="676"/>
      <c r="AJ68" s="676"/>
      <c r="AK68" s="676">
        <v>18</v>
      </c>
      <c r="AL68" s="676"/>
      <c r="AM68" s="676"/>
      <c r="AN68" s="676"/>
      <c r="AO68" s="676"/>
      <c r="AP68" s="676">
        <v>861</v>
      </c>
      <c r="AQ68" s="676"/>
      <c r="AR68" s="676"/>
      <c r="AS68" s="676"/>
      <c r="AT68" s="676"/>
      <c r="AU68" s="676">
        <v>36</v>
      </c>
      <c r="AV68" s="676"/>
      <c r="AW68" s="676"/>
      <c r="AX68" s="676"/>
      <c r="AY68" s="676"/>
      <c r="AZ68" s="677"/>
      <c r="BA68" s="677"/>
      <c r="BB68" s="677"/>
      <c r="BC68" s="677"/>
      <c r="BD68" s="678"/>
      <c r="BE68" s="615"/>
      <c r="BF68" s="615"/>
      <c r="BG68" s="615"/>
      <c r="BH68" s="615"/>
      <c r="BI68" s="615"/>
      <c r="BJ68" s="615"/>
      <c r="BK68" s="615"/>
      <c r="BL68" s="615"/>
      <c r="BM68" s="615"/>
      <c r="BN68" s="615"/>
      <c r="BO68" s="615"/>
      <c r="BP68" s="615"/>
      <c r="BQ68" s="578">
        <v>62</v>
      </c>
      <c r="BR68" s="659"/>
      <c r="BS68" s="660"/>
      <c r="BT68" s="661"/>
      <c r="BU68" s="661"/>
      <c r="BV68" s="661"/>
      <c r="BW68" s="661"/>
      <c r="BX68" s="661"/>
      <c r="BY68" s="661"/>
      <c r="BZ68" s="661"/>
      <c r="CA68" s="661"/>
      <c r="CB68" s="661"/>
      <c r="CC68" s="661"/>
      <c r="CD68" s="661"/>
      <c r="CE68" s="661"/>
      <c r="CF68" s="661"/>
      <c r="CG68" s="662"/>
      <c r="CH68" s="663"/>
      <c r="CI68" s="664"/>
      <c r="CJ68" s="664"/>
      <c r="CK68" s="664"/>
      <c r="CL68" s="665"/>
      <c r="CM68" s="663"/>
      <c r="CN68" s="664"/>
      <c r="CO68" s="664"/>
      <c r="CP68" s="664"/>
      <c r="CQ68" s="665"/>
      <c r="CR68" s="663"/>
      <c r="CS68" s="664"/>
      <c r="CT68" s="664"/>
      <c r="CU68" s="664"/>
      <c r="CV68" s="665"/>
      <c r="CW68" s="663"/>
      <c r="CX68" s="664"/>
      <c r="CY68" s="664"/>
      <c r="CZ68" s="664"/>
      <c r="DA68" s="665"/>
      <c r="DB68" s="663"/>
      <c r="DC68" s="664"/>
      <c r="DD68" s="664"/>
      <c r="DE68" s="664"/>
      <c r="DF68" s="665"/>
      <c r="DG68" s="663"/>
      <c r="DH68" s="664"/>
      <c r="DI68" s="664"/>
      <c r="DJ68" s="664"/>
      <c r="DK68" s="665"/>
      <c r="DL68" s="663"/>
      <c r="DM68" s="664"/>
      <c r="DN68" s="664"/>
      <c r="DO68" s="664"/>
      <c r="DP68" s="665"/>
      <c r="DQ68" s="663"/>
      <c r="DR68" s="664"/>
      <c r="DS68" s="664"/>
      <c r="DT68" s="664"/>
      <c r="DU68" s="665"/>
      <c r="DV68" s="666"/>
      <c r="DW68" s="667"/>
      <c r="DX68" s="667"/>
      <c r="DY68" s="667"/>
      <c r="DZ68" s="668"/>
      <c r="EA68" s="501"/>
    </row>
    <row r="69" spans="1:131" s="502" customFormat="1" ht="26.25" customHeight="1" x14ac:dyDescent="0.2">
      <c r="A69" s="564">
        <v>2</v>
      </c>
      <c r="B69" s="679" t="s">
        <v>356</v>
      </c>
      <c r="C69" s="680"/>
      <c r="D69" s="680"/>
      <c r="E69" s="680"/>
      <c r="F69" s="680"/>
      <c r="G69" s="680"/>
      <c r="H69" s="680"/>
      <c r="I69" s="680"/>
      <c r="J69" s="680"/>
      <c r="K69" s="680"/>
      <c r="L69" s="680"/>
      <c r="M69" s="680"/>
      <c r="N69" s="680"/>
      <c r="O69" s="680"/>
      <c r="P69" s="681"/>
      <c r="Q69" s="682">
        <v>1364</v>
      </c>
      <c r="R69" s="634"/>
      <c r="S69" s="634"/>
      <c r="T69" s="634"/>
      <c r="U69" s="634"/>
      <c r="V69" s="634">
        <v>1340</v>
      </c>
      <c r="W69" s="634"/>
      <c r="X69" s="634"/>
      <c r="Y69" s="634"/>
      <c r="Z69" s="634"/>
      <c r="AA69" s="634">
        <v>25</v>
      </c>
      <c r="AB69" s="634"/>
      <c r="AC69" s="634"/>
      <c r="AD69" s="634"/>
      <c r="AE69" s="634"/>
      <c r="AF69" s="634">
        <v>25</v>
      </c>
      <c r="AG69" s="634"/>
      <c r="AH69" s="634"/>
      <c r="AI69" s="634"/>
      <c r="AJ69" s="634"/>
      <c r="AK69" s="634">
        <v>14</v>
      </c>
      <c r="AL69" s="634"/>
      <c r="AM69" s="634"/>
      <c r="AN69" s="634"/>
      <c r="AO69" s="634"/>
      <c r="AP69" s="634">
        <v>499</v>
      </c>
      <c r="AQ69" s="634"/>
      <c r="AR69" s="634"/>
      <c r="AS69" s="634"/>
      <c r="AT69" s="634"/>
      <c r="AU69" s="634">
        <v>26</v>
      </c>
      <c r="AV69" s="634"/>
      <c r="AW69" s="634"/>
      <c r="AX69" s="634"/>
      <c r="AY69" s="634"/>
      <c r="AZ69" s="683"/>
      <c r="BA69" s="683"/>
      <c r="BB69" s="683"/>
      <c r="BC69" s="683"/>
      <c r="BD69" s="684"/>
      <c r="BE69" s="615"/>
      <c r="BF69" s="615"/>
      <c r="BG69" s="615"/>
      <c r="BH69" s="615"/>
      <c r="BI69" s="615"/>
      <c r="BJ69" s="615"/>
      <c r="BK69" s="615"/>
      <c r="BL69" s="615"/>
      <c r="BM69" s="615"/>
      <c r="BN69" s="615"/>
      <c r="BO69" s="615"/>
      <c r="BP69" s="615"/>
      <c r="BQ69" s="578">
        <v>63</v>
      </c>
      <c r="BR69" s="659"/>
      <c r="BS69" s="660"/>
      <c r="BT69" s="661"/>
      <c r="BU69" s="661"/>
      <c r="BV69" s="661"/>
      <c r="BW69" s="661"/>
      <c r="BX69" s="661"/>
      <c r="BY69" s="661"/>
      <c r="BZ69" s="661"/>
      <c r="CA69" s="661"/>
      <c r="CB69" s="661"/>
      <c r="CC69" s="661"/>
      <c r="CD69" s="661"/>
      <c r="CE69" s="661"/>
      <c r="CF69" s="661"/>
      <c r="CG69" s="662"/>
      <c r="CH69" s="663"/>
      <c r="CI69" s="664"/>
      <c r="CJ69" s="664"/>
      <c r="CK69" s="664"/>
      <c r="CL69" s="665"/>
      <c r="CM69" s="663"/>
      <c r="CN69" s="664"/>
      <c r="CO69" s="664"/>
      <c r="CP69" s="664"/>
      <c r="CQ69" s="665"/>
      <c r="CR69" s="663"/>
      <c r="CS69" s="664"/>
      <c r="CT69" s="664"/>
      <c r="CU69" s="664"/>
      <c r="CV69" s="665"/>
      <c r="CW69" s="663"/>
      <c r="CX69" s="664"/>
      <c r="CY69" s="664"/>
      <c r="CZ69" s="664"/>
      <c r="DA69" s="665"/>
      <c r="DB69" s="663"/>
      <c r="DC69" s="664"/>
      <c r="DD69" s="664"/>
      <c r="DE69" s="664"/>
      <c r="DF69" s="665"/>
      <c r="DG69" s="663"/>
      <c r="DH69" s="664"/>
      <c r="DI69" s="664"/>
      <c r="DJ69" s="664"/>
      <c r="DK69" s="665"/>
      <c r="DL69" s="663"/>
      <c r="DM69" s="664"/>
      <c r="DN69" s="664"/>
      <c r="DO69" s="664"/>
      <c r="DP69" s="665"/>
      <c r="DQ69" s="663"/>
      <c r="DR69" s="664"/>
      <c r="DS69" s="664"/>
      <c r="DT69" s="664"/>
      <c r="DU69" s="665"/>
      <c r="DV69" s="666"/>
      <c r="DW69" s="667"/>
      <c r="DX69" s="667"/>
      <c r="DY69" s="667"/>
      <c r="DZ69" s="668"/>
      <c r="EA69" s="501"/>
    </row>
    <row r="70" spans="1:131" s="502" customFormat="1" ht="26.25" customHeight="1" x14ac:dyDescent="0.2">
      <c r="A70" s="564">
        <v>3</v>
      </c>
      <c r="B70" s="679" t="s">
        <v>357</v>
      </c>
      <c r="C70" s="680"/>
      <c r="D70" s="680"/>
      <c r="E70" s="680"/>
      <c r="F70" s="680"/>
      <c r="G70" s="680"/>
      <c r="H70" s="680"/>
      <c r="I70" s="680"/>
      <c r="J70" s="680"/>
      <c r="K70" s="680"/>
      <c r="L70" s="680"/>
      <c r="M70" s="680"/>
      <c r="N70" s="680"/>
      <c r="O70" s="680"/>
      <c r="P70" s="681"/>
      <c r="Q70" s="682">
        <v>1617</v>
      </c>
      <c r="R70" s="634"/>
      <c r="S70" s="634"/>
      <c r="T70" s="634"/>
      <c r="U70" s="634"/>
      <c r="V70" s="634">
        <v>1825</v>
      </c>
      <c r="W70" s="634"/>
      <c r="X70" s="634"/>
      <c r="Y70" s="634"/>
      <c r="Z70" s="634"/>
      <c r="AA70" s="634">
        <v>-208</v>
      </c>
      <c r="AB70" s="634"/>
      <c r="AC70" s="634"/>
      <c r="AD70" s="634"/>
      <c r="AE70" s="634"/>
      <c r="AF70" s="634">
        <v>282</v>
      </c>
      <c r="AG70" s="634"/>
      <c r="AH70" s="634"/>
      <c r="AI70" s="634"/>
      <c r="AJ70" s="634"/>
      <c r="AK70" s="634">
        <v>3</v>
      </c>
      <c r="AL70" s="634"/>
      <c r="AM70" s="634"/>
      <c r="AN70" s="634"/>
      <c r="AO70" s="634"/>
      <c r="AP70" s="634">
        <v>4951</v>
      </c>
      <c r="AQ70" s="634"/>
      <c r="AR70" s="634"/>
      <c r="AS70" s="634"/>
      <c r="AT70" s="634"/>
      <c r="AU70" s="634">
        <v>0</v>
      </c>
      <c r="AV70" s="634"/>
      <c r="AW70" s="634"/>
      <c r="AX70" s="634"/>
      <c r="AY70" s="634"/>
      <c r="AZ70" s="683"/>
      <c r="BA70" s="683"/>
      <c r="BB70" s="683"/>
      <c r="BC70" s="683"/>
      <c r="BD70" s="684"/>
      <c r="BE70" s="615"/>
      <c r="BF70" s="615"/>
      <c r="BG70" s="615"/>
      <c r="BH70" s="615"/>
      <c r="BI70" s="615"/>
      <c r="BJ70" s="615"/>
      <c r="BK70" s="615"/>
      <c r="BL70" s="615"/>
      <c r="BM70" s="615"/>
      <c r="BN70" s="615"/>
      <c r="BO70" s="615"/>
      <c r="BP70" s="615"/>
      <c r="BQ70" s="578">
        <v>64</v>
      </c>
      <c r="BR70" s="659"/>
      <c r="BS70" s="660"/>
      <c r="BT70" s="661"/>
      <c r="BU70" s="661"/>
      <c r="BV70" s="661"/>
      <c r="BW70" s="661"/>
      <c r="BX70" s="661"/>
      <c r="BY70" s="661"/>
      <c r="BZ70" s="661"/>
      <c r="CA70" s="661"/>
      <c r="CB70" s="661"/>
      <c r="CC70" s="661"/>
      <c r="CD70" s="661"/>
      <c r="CE70" s="661"/>
      <c r="CF70" s="661"/>
      <c r="CG70" s="662"/>
      <c r="CH70" s="663"/>
      <c r="CI70" s="664"/>
      <c r="CJ70" s="664"/>
      <c r="CK70" s="664"/>
      <c r="CL70" s="665"/>
      <c r="CM70" s="663"/>
      <c r="CN70" s="664"/>
      <c r="CO70" s="664"/>
      <c r="CP70" s="664"/>
      <c r="CQ70" s="665"/>
      <c r="CR70" s="663"/>
      <c r="CS70" s="664"/>
      <c r="CT70" s="664"/>
      <c r="CU70" s="664"/>
      <c r="CV70" s="665"/>
      <c r="CW70" s="663"/>
      <c r="CX70" s="664"/>
      <c r="CY70" s="664"/>
      <c r="CZ70" s="664"/>
      <c r="DA70" s="665"/>
      <c r="DB70" s="663"/>
      <c r="DC70" s="664"/>
      <c r="DD70" s="664"/>
      <c r="DE70" s="664"/>
      <c r="DF70" s="665"/>
      <c r="DG70" s="663"/>
      <c r="DH70" s="664"/>
      <c r="DI70" s="664"/>
      <c r="DJ70" s="664"/>
      <c r="DK70" s="665"/>
      <c r="DL70" s="663"/>
      <c r="DM70" s="664"/>
      <c r="DN70" s="664"/>
      <c r="DO70" s="664"/>
      <c r="DP70" s="665"/>
      <c r="DQ70" s="663"/>
      <c r="DR70" s="664"/>
      <c r="DS70" s="664"/>
      <c r="DT70" s="664"/>
      <c r="DU70" s="665"/>
      <c r="DV70" s="666"/>
      <c r="DW70" s="667"/>
      <c r="DX70" s="667"/>
      <c r="DY70" s="667"/>
      <c r="DZ70" s="668"/>
      <c r="EA70" s="501"/>
    </row>
    <row r="71" spans="1:131" s="502" customFormat="1" ht="26.25" customHeight="1" x14ac:dyDescent="0.2">
      <c r="A71" s="564">
        <v>4</v>
      </c>
      <c r="B71" s="679" t="s">
        <v>358</v>
      </c>
      <c r="C71" s="680"/>
      <c r="D71" s="680"/>
      <c r="E71" s="680"/>
      <c r="F71" s="680"/>
      <c r="G71" s="680"/>
      <c r="H71" s="680"/>
      <c r="I71" s="680"/>
      <c r="J71" s="680"/>
      <c r="K71" s="680"/>
      <c r="L71" s="680"/>
      <c r="M71" s="680"/>
      <c r="N71" s="680"/>
      <c r="O71" s="680"/>
      <c r="P71" s="681"/>
      <c r="Q71" s="682">
        <v>438</v>
      </c>
      <c r="R71" s="634"/>
      <c r="S71" s="634"/>
      <c r="T71" s="634"/>
      <c r="U71" s="634"/>
      <c r="V71" s="634">
        <v>434</v>
      </c>
      <c r="W71" s="634"/>
      <c r="X71" s="634"/>
      <c r="Y71" s="634"/>
      <c r="Z71" s="634"/>
      <c r="AA71" s="634">
        <v>4</v>
      </c>
      <c r="AB71" s="634"/>
      <c r="AC71" s="634"/>
      <c r="AD71" s="634"/>
      <c r="AE71" s="634"/>
      <c r="AF71" s="634">
        <v>4</v>
      </c>
      <c r="AG71" s="634"/>
      <c r="AH71" s="634"/>
      <c r="AI71" s="634"/>
      <c r="AJ71" s="634"/>
      <c r="AK71" s="634">
        <v>148</v>
      </c>
      <c r="AL71" s="634"/>
      <c r="AM71" s="634"/>
      <c r="AN71" s="634"/>
      <c r="AO71" s="634"/>
      <c r="AP71" s="634" t="s">
        <v>321</v>
      </c>
      <c r="AQ71" s="634"/>
      <c r="AR71" s="634"/>
      <c r="AS71" s="634"/>
      <c r="AT71" s="634"/>
      <c r="AU71" s="634" t="s">
        <v>321</v>
      </c>
      <c r="AV71" s="634"/>
      <c r="AW71" s="634"/>
      <c r="AX71" s="634"/>
      <c r="AY71" s="634"/>
      <c r="AZ71" s="683"/>
      <c r="BA71" s="683"/>
      <c r="BB71" s="683"/>
      <c r="BC71" s="683"/>
      <c r="BD71" s="684"/>
      <c r="BE71" s="615"/>
      <c r="BF71" s="615"/>
      <c r="BG71" s="615"/>
      <c r="BH71" s="615"/>
      <c r="BI71" s="615"/>
      <c r="BJ71" s="615"/>
      <c r="BK71" s="615"/>
      <c r="BL71" s="615"/>
      <c r="BM71" s="615"/>
      <c r="BN71" s="615"/>
      <c r="BO71" s="615"/>
      <c r="BP71" s="615"/>
      <c r="BQ71" s="578">
        <v>65</v>
      </c>
      <c r="BR71" s="659"/>
      <c r="BS71" s="660"/>
      <c r="BT71" s="661"/>
      <c r="BU71" s="661"/>
      <c r="BV71" s="661"/>
      <c r="BW71" s="661"/>
      <c r="BX71" s="661"/>
      <c r="BY71" s="661"/>
      <c r="BZ71" s="661"/>
      <c r="CA71" s="661"/>
      <c r="CB71" s="661"/>
      <c r="CC71" s="661"/>
      <c r="CD71" s="661"/>
      <c r="CE71" s="661"/>
      <c r="CF71" s="661"/>
      <c r="CG71" s="662"/>
      <c r="CH71" s="663"/>
      <c r="CI71" s="664"/>
      <c r="CJ71" s="664"/>
      <c r="CK71" s="664"/>
      <c r="CL71" s="665"/>
      <c r="CM71" s="663"/>
      <c r="CN71" s="664"/>
      <c r="CO71" s="664"/>
      <c r="CP71" s="664"/>
      <c r="CQ71" s="665"/>
      <c r="CR71" s="663"/>
      <c r="CS71" s="664"/>
      <c r="CT71" s="664"/>
      <c r="CU71" s="664"/>
      <c r="CV71" s="665"/>
      <c r="CW71" s="663"/>
      <c r="CX71" s="664"/>
      <c r="CY71" s="664"/>
      <c r="CZ71" s="664"/>
      <c r="DA71" s="665"/>
      <c r="DB71" s="663"/>
      <c r="DC71" s="664"/>
      <c r="DD71" s="664"/>
      <c r="DE71" s="664"/>
      <c r="DF71" s="665"/>
      <c r="DG71" s="663"/>
      <c r="DH71" s="664"/>
      <c r="DI71" s="664"/>
      <c r="DJ71" s="664"/>
      <c r="DK71" s="665"/>
      <c r="DL71" s="663"/>
      <c r="DM71" s="664"/>
      <c r="DN71" s="664"/>
      <c r="DO71" s="664"/>
      <c r="DP71" s="665"/>
      <c r="DQ71" s="663"/>
      <c r="DR71" s="664"/>
      <c r="DS71" s="664"/>
      <c r="DT71" s="664"/>
      <c r="DU71" s="665"/>
      <c r="DV71" s="666"/>
      <c r="DW71" s="667"/>
      <c r="DX71" s="667"/>
      <c r="DY71" s="667"/>
      <c r="DZ71" s="668"/>
      <c r="EA71" s="501"/>
    </row>
    <row r="72" spans="1:131" s="502" customFormat="1" ht="26.25" customHeight="1" x14ac:dyDescent="0.2">
      <c r="A72" s="564">
        <v>5</v>
      </c>
      <c r="B72" s="679" t="s">
        <v>359</v>
      </c>
      <c r="C72" s="680"/>
      <c r="D72" s="680"/>
      <c r="E72" s="680"/>
      <c r="F72" s="680"/>
      <c r="G72" s="680"/>
      <c r="H72" s="680"/>
      <c r="I72" s="680"/>
      <c r="J72" s="680"/>
      <c r="K72" s="680"/>
      <c r="L72" s="680"/>
      <c r="M72" s="680"/>
      <c r="N72" s="680"/>
      <c r="O72" s="680"/>
      <c r="P72" s="681"/>
      <c r="Q72" s="682">
        <v>827</v>
      </c>
      <c r="R72" s="634"/>
      <c r="S72" s="634"/>
      <c r="T72" s="634"/>
      <c r="U72" s="634"/>
      <c r="V72" s="634">
        <v>826</v>
      </c>
      <c r="W72" s="634"/>
      <c r="X72" s="634"/>
      <c r="Y72" s="634"/>
      <c r="Z72" s="634"/>
      <c r="AA72" s="634">
        <v>1</v>
      </c>
      <c r="AB72" s="634"/>
      <c r="AC72" s="634"/>
      <c r="AD72" s="634"/>
      <c r="AE72" s="634"/>
      <c r="AF72" s="634">
        <v>1</v>
      </c>
      <c r="AG72" s="634"/>
      <c r="AH72" s="634"/>
      <c r="AI72" s="634"/>
      <c r="AJ72" s="634"/>
      <c r="AK72" s="634">
        <v>115</v>
      </c>
      <c r="AL72" s="634"/>
      <c r="AM72" s="634"/>
      <c r="AN72" s="634"/>
      <c r="AO72" s="634"/>
      <c r="AP72" s="634" t="s">
        <v>321</v>
      </c>
      <c r="AQ72" s="634"/>
      <c r="AR72" s="634"/>
      <c r="AS72" s="634"/>
      <c r="AT72" s="634"/>
      <c r="AU72" s="634" t="s">
        <v>321</v>
      </c>
      <c r="AV72" s="634"/>
      <c r="AW72" s="634"/>
      <c r="AX72" s="634"/>
      <c r="AY72" s="634"/>
      <c r="AZ72" s="683"/>
      <c r="BA72" s="683"/>
      <c r="BB72" s="683"/>
      <c r="BC72" s="683"/>
      <c r="BD72" s="684"/>
      <c r="BE72" s="615"/>
      <c r="BF72" s="615"/>
      <c r="BG72" s="615"/>
      <c r="BH72" s="615"/>
      <c r="BI72" s="615"/>
      <c r="BJ72" s="615"/>
      <c r="BK72" s="615"/>
      <c r="BL72" s="615"/>
      <c r="BM72" s="615"/>
      <c r="BN72" s="615"/>
      <c r="BO72" s="615"/>
      <c r="BP72" s="615"/>
      <c r="BQ72" s="578">
        <v>66</v>
      </c>
      <c r="BR72" s="659"/>
      <c r="BS72" s="660"/>
      <c r="BT72" s="661"/>
      <c r="BU72" s="661"/>
      <c r="BV72" s="661"/>
      <c r="BW72" s="661"/>
      <c r="BX72" s="661"/>
      <c r="BY72" s="661"/>
      <c r="BZ72" s="661"/>
      <c r="CA72" s="661"/>
      <c r="CB72" s="661"/>
      <c r="CC72" s="661"/>
      <c r="CD72" s="661"/>
      <c r="CE72" s="661"/>
      <c r="CF72" s="661"/>
      <c r="CG72" s="662"/>
      <c r="CH72" s="663"/>
      <c r="CI72" s="664"/>
      <c r="CJ72" s="664"/>
      <c r="CK72" s="664"/>
      <c r="CL72" s="665"/>
      <c r="CM72" s="663"/>
      <c r="CN72" s="664"/>
      <c r="CO72" s="664"/>
      <c r="CP72" s="664"/>
      <c r="CQ72" s="665"/>
      <c r="CR72" s="663"/>
      <c r="CS72" s="664"/>
      <c r="CT72" s="664"/>
      <c r="CU72" s="664"/>
      <c r="CV72" s="665"/>
      <c r="CW72" s="663"/>
      <c r="CX72" s="664"/>
      <c r="CY72" s="664"/>
      <c r="CZ72" s="664"/>
      <c r="DA72" s="665"/>
      <c r="DB72" s="663"/>
      <c r="DC72" s="664"/>
      <c r="DD72" s="664"/>
      <c r="DE72" s="664"/>
      <c r="DF72" s="665"/>
      <c r="DG72" s="663"/>
      <c r="DH72" s="664"/>
      <c r="DI72" s="664"/>
      <c r="DJ72" s="664"/>
      <c r="DK72" s="665"/>
      <c r="DL72" s="663"/>
      <c r="DM72" s="664"/>
      <c r="DN72" s="664"/>
      <c r="DO72" s="664"/>
      <c r="DP72" s="665"/>
      <c r="DQ72" s="663"/>
      <c r="DR72" s="664"/>
      <c r="DS72" s="664"/>
      <c r="DT72" s="664"/>
      <c r="DU72" s="665"/>
      <c r="DV72" s="666"/>
      <c r="DW72" s="667"/>
      <c r="DX72" s="667"/>
      <c r="DY72" s="667"/>
      <c r="DZ72" s="668"/>
      <c r="EA72" s="501"/>
    </row>
    <row r="73" spans="1:131" s="502" customFormat="1" ht="26.25" customHeight="1" x14ac:dyDescent="0.2">
      <c r="A73" s="564">
        <v>6</v>
      </c>
      <c r="B73" s="679" t="s">
        <v>360</v>
      </c>
      <c r="C73" s="680"/>
      <c r="D73" s="680"/>
      <c r="E73" s="680"/>
      <c r="F73" s="680"/>
      <c r="G73" s="680"/>
      <c r="H73" s="680"/>
      <c r="I73" s="680"/>
      <c r="J73" s="680"/>
      <c r="K73" s="680"/>
      <c r="L73" s="680"/>
      <c r="M73" s="680"/>
      <c r="N73" s="680"/>
      <c r="O73" s="680"/>
      <c r="P73" s="681"/>
      <c r="Q73" s="682">
        <v>205</v>
      </c>
      <c r="R73" s="634"/>
      <c r="S73" s="634"/>
      <c r="T73" s="634"/>
      <c r="U73" s="634"/>
      <c r="V73" s="634">
        <v>204</v>
      </c>
      <c r="W73" s="634"/>
      <c r="X73" s="634"/>
      <c r="Y73" s="634"/>
      <c r="Z73" s="634"/>
      <c r="AA73" s="634">
        <v>1</v>
      </c>
      <c r="AB73" s="634"/>
      <c r="AC73" s="634"/>
      <c r="AD73" s="634"/>
      <c r="AE73" s="634"/>
      <c r="AF73" s="634">
        <v>1</v>
      </c>
      <c r="AG73" s="634"/>
      <c r="AH73" s="634"/>
      <c r="AI73" s="634"/>
      <c r="AJ73" s="634"/>
      <c r="AK73" s="634" t="s">
        <v>321</v>
      </c>
      <c r="AL73" s="634"/>
      <c r="AM73" s="634"/>
      <c r="AN73" s="634"/>
      <c r="AO73" s="634"/>
      <c r="AP73" s="634" t="s">
        <v>321</v>
      </c>
      <c r="AQ73" s="634"/>
      <c r="AR73" s="634"/>
      <c r="AS73" s="634"/>
      <c r="AT73" s="634"/>
      <c r="AU73" s="634" t="s">
        <v>321</v>
      </c>
      <c r="AV73" s="634"/>
      <c r="AW73" s="634"/>
      <c r="AX73" s="634"/>
      <c r="AY73" s="634"/>
      <c r="AZ73" s="683"/>
      <c r="BA73" s="683"/>
      <c r="BB73" s="683"/>
      <c r="BC73" s="683"/>
      <c r="BD73" s="684"/>
      <c r="BE73" s="615"/>
      <c r="BF73" s="615"/>
      <c r="BG73" s="615"/>
      <c r="BH73" s="615"/>
      <c r="BI73" s="615"/>
      <c r="BJ73" s="615"/>
      <c r="BK73" s="615"/>
      <c r="BL73" s="615"/>
      <c r="BM73" s="615"/>
      <c r="BN73" s="615"/>
      <c r="BO73" s="615"/>
      <c r="BP73" s="615"/>
      <c r="BQ73" s="578">
        <v>67</v>
      </c>
      <c r="BR73" s="659"/>
      <c r="BS73" s="660"/>
      <c r="BT73" s="661"/>
      <c r="BU73" s="661"/>
      <c r="BV73" s="661"/>
      <c r="BW73" s="661"/>
      <c r="BX73" s="661"/>
      <c r="BY73" s="661"/>
      <c r="BZ73" s="661"/>
      <c r="CA73" s="661"/>
      <c r="CB73" s="661"/>
      <c r="CC73" s="661"/>
      <c r="CD73" s="661"/>
      <c r="CE73" s="661"/>
      <c r="CF73" s="661"/>
      <c r="CG73" s="662"/>
      <c r="CH73" s="663"/>
      <c r="CI73" s="664"/>
      <c r="CJ73" s="664"/>
      <c r="CK73" s="664"/>
      <c r="CL73" s="665"/>
      <c r="CM73" s="663"/>
      <c r="CN73" s="664"/>
      <c r="CO73" s="664"/>
      <c r="CP73" s="664"/>
      <c r="CQ73" s="665"/>
      <c r="CR73" s="663"/>
      <c r="CS73" s="664"/>
      <c r="CT73" s="664"/>
      <c r="CU73" s="664"/>
      <c r="CV73" s="665"/>
      <c r="CW73" s="663"/>
      <c r="CX73" s="664"/>
      <c r="CY73" s="664"/>
      <c r="CZ73" s="664"/>
      <c r="DA73" s="665"/>
      <c r="DB73" s="663"/>
      <c r="DC73" s="664"/>
      <c r="DD73" s="664"/>
      <c r="DE73" s="664"/>
      <c r="DF73" s="665"/>
      <c r="DG73" s="663"/>
      <c r="DH73" s="664"/>
      <c r="DI73" s="664"/>
      <c r="DJ73" s="664"/>
      <c r="DK73" s="665"/>
      <c r="DL73" s="663"/>
      <c r="DM73" s="664"/>
      <c r="DN73" s="664"/>
      <c r="DO73" s="664"/>
      <c r="DP73" s="665"/>
      <c r="DQ73" s="663"/>
      <c r="DR73" s="664"/>
      <c r="DS73" s="664"/>
      <c r="DT73" s="664"/>
      <c r="DU73" s="665"/>
      <c r="DV73" s="666"/>
      <c r="DW73" s="667"/>
      <c r="DX73" s="667"/>
      <c r="DY73" s="667"/>
      <c r="DZ73" s="668"/>
      <c r="EA73" s="501"/>
    </row>
    <row r="74" spans="1:131" s="502" customFormat="1" ht="26.25" customHeight="1" x14ac:dyDescent="0.2">
      <c r="A74" s="564">
        <v>7</v>
      </c>
      <c r="B74" s="679" t="s">
        <v>361</v>
      </c>
      <c r="C74" s="680"/>
      <c r="D74" s="680"/>
      <c r="E74" s="680"/>
      <c r="F74" s="680"/>
      <c r="G74" s="680"/>
      <c r="H74" s="680"/>
      <c r="I74" s="680"/>
      <c r="J74" s="680"/>
      <c r="K74" s="680"/>
      <c r="L74" s="680"/>
      <c r="M74" s="680"/>
      <c r="N74" s="680"/>
      <c r="O74" s="680"/>
      <c r="P74" s="681"/>
      <c r="Q74" s="682">
        <v>27</v>
      </c>
      <c r="R74" s="634"/>
      <c r="S74" s="634"/>
      <c r="T74" s="634"/>
      <c r="U74" s="634"/>
      <c r="V74" s="634">
        <v>21</v>
      </c>
      <c r="W74" s="634"/>
      <c r="X74" s="634"/>
      <c r="Y74" s="634"/>
      <c r="Z74" s="634"/>
      <c r="AA74" s="634">
        <v>6</v>
      </c>
      <c r="AB74" s="634"/>
      <c r="AC74" s="634"/>
      <c r="AD74" s="634"/>
      <c r="AE74" s="634"/>
      <c r="AF74" s="634">
        <v>6</v>
      </c>
      <c r="AG74" s="634"/>
      <c r="AH74" s="634"/>
      <c r="AI74" s="634"/>
      <c r="AJ74" s="634"/>
      <c r="AK74" s="634">
        <v>12</v>
      </c>
      <c r="AL74" s="634"/>
      <c r="AM74" s="634"/>
      <c r="AN74" s="634"/>
      <c r="AO74" s="634"/>
      <c r="AP74" s="634" t="s">
        <v>321</v>
      </c>
      <c r="AQ74" s="634"/>
      <c r="AR74" s="634"/>
      <c r="AS74" s="634"/>
      <c r="AT74" s="634"/>
      <c r="AU74" s="634" t="s">
        <v>321</v>
      </c>
      <c r="AV74" s="634"/>
      <c r="AW74" s="634"/>
      <c r="AX74" s="634"/>
      <c r="AY74" s="634"/>
      <c r="AZ74" s="683"/>
      <c r="BA74" s="683"/>
      <c r="BB74" s="683"/>
      <c r="BC74" s="683"/>
      <c r="BD74" s="684"/>
      <c r="BE74" s="615"/>
      <c r="BF74" s="615"/>
      <c r="BG74" s="615"/>
      <c r="BH74" s="615"/>
      <c r="BI74" s="615"/>
      <c r="BJ74" s="615"/>
      <c r="BK74" s="615"/>
      <c r="BL74" s="615"/>
      <c r="BM74" s="615"/>
      <c r="BN74" s="615"/>
      <c r="BO74" s="615"/>
      <c r="BP74" s="615"/>
      <c r="BQ74" s="578">
        <v>68</v>
      </c>
      <c r="BR74" s="659"/>
      <c r="BS74" s="660"/>
      <c r="BT74" s="661"/>
      <c r="BU74" s="661"/>
      <c r="BV74" s="661"/>
      <c r="BW74" s="661"/>
      <c r="BX74" s="661"/>
      <c r="BY74" s="661"/>
      <c r="BZ74" s="661"/>
      <c r="CA74" s="661"/>
      <c r="CB74" s="661"/>
      <c r="CC74" s="661"/>
      <c r="CD74" s="661"/>
      <c r="CE74" s="661"/>
      <c r="CF74" s="661"/>
      <c r="CG74" s="662"/>
      <c r="CH74" s="663"/>
      <c r="CI74" s="664"/>
      <c r="CJ74" s="664"/>
      <c r="CK74" s="664"/>
      <c r="CL74" s="665"/>
      <c r="CM74" s="663"/>
      <c r="CN74" s="664"/>
      <c r="CO74" s="664"/>
      <c r="CP74" s="664"/>
      <c r="CQ74" s="665"/>
      <c r="CR74" s="663"/>
      <c r="CS74" s="664"/>
      <c r="CT74" s="664"/>
      <c r="CU74" s="664"/>
      <c r="CV74" s="665"/>
      <c r="CW74" s="663"/>
      <c r="CX74" s="664"/>
      <c r="CY74" s="664"/>
      <c r="CZ74" s="664"/>
      <c r="DA74" s="665"/>
      <c r="DB74" s="663"/>
      <c r="DC74" s="664"/>
      <c r="DD74" s="664"/>
      <c r="DE74" s="664"/>
      <c r="DF74" s="665"/>
      <c r="DG74" s="663"/>
      <c r="DH74" s="664"/>
      <c r="DI74" s="664"/>
      <c r="DJ74" s="664"/>
      <c r="DK74" s="665"/>
      <c r="DL74" s="663"/>
      <c r="DM74" s="664"/>
      <c r="DN74" s="664"/>
      <c r="DO74" s="664"/>
      <c r="DP74" s="665"/>
      <c r="DQ74" s="663"/>
      <c r="DR74" s="664"/>
      <c r="DS74" s="664"/>
      <c r="DT74" s="664"/>
      <c r="DU74" s="665"/>
      <c r="DV74" s="666"/>
      <c r="DW74" s="667"/>
      <c r="DX74" s="667"/>
      <c r="DY74" s="667"/>
      <c r="DZ74" s="668"/>
      <c r="EA74" s="501"/>
    </row>
    <row r="75" spans="1:131" s="502" customFormat="1" ht="26.25" customHeight="1" x14ac:dyDescent="0.2">
      <c r="A75" s="564">
        <v>8</v>
      </c>
      <c r="B75" s="679" t="s">
        <v>362</v>
      </c>
      <c r="C75" s="680"/>
      <c r="D75" s="680"/>
      <c r="E75" s="680"/>
      <c r="F75" s="680"/>
      <c r="G75" s="680"/>
      <c r="H75" s="680"/>
      <c r="I75" s="680"/>
      <c r="J75" s="680"/>
      <c r="K75" s="680"/>
      <c r="L75" s="680"/>
      <c r="M75" s="680"/>
      <c r="N75" s="680"/>
      <c r="O75" s="680"/>
      <c r="P75" s="681"/>
      <c r="Q75" s="685">
        <v>15</v>
      </c>
      <c r="R75" s="686"/>
      <c r="S75" s="686"/>
      <c r="T75" s="686"/>
      <c r="U75" s="633"/>
      <c r="V75" s="687">
        <v>10</v>
      </c>
      <c r="W75" s="686"/>
      <c r="X75" s="686"/>
      <c r="Y75" s="686"/>
      <c r="Z75" s="633"/>
      <c r="AA75" s="687">
        <v>5</v>
      </c>
      <c r="AB75" s="686"/>
      <c r="AC75" s="686"/>
      <c r="AD75" s="686"/>
      <c r="AE75" s="633"/>
      <c r="AF75" s="687">
        <v>5</v>
      </c>
      <c r="AG75" s="686"/>
      <c r="AH75" s="686"/>
      <c r="AI75" s="686"/>
      <c r="AJ75" s="633"/>
      <c r="AK75" s="687" t="s">
        <v>321</v>
      </c>
      <c r="AL75" s="686"/>
      <c r="AM75" s="686"/>
      <c r="AN75" s="686"/>
      <c r="AO75" s="633"/>
      <c r="AP75" s="687" t="s">
        <v>321</v>
      </c>
      <c r="AQ75" s="686"/>
      <c r="AR75" s="686"/>
      <c r="AS75" s="686"/>
      <c r="AT75" s="633"/>
      <c r="AU75" s="687" t="s">
        <v>321</v>
      </c>
      <c r="AV75" s="686"/>
      <c r="AW75" s="686"/>
      <c r="AX75" s="686"/>
      <c r="AY75" s="633"/>
      <c r="AZ75" s="683"/>
      <c r="BA75" s="683"/>
      <c r="BB75" s="683"/>
      <c r="BC75" s="683"/>
      <c r="BD75" s="684"/>
      <c r="BE75" s="615"/>
      <c r="BF75" s="615"/>
      <c r="BG75" s="615"/>
      <c r="BH75" s="615"/>
      <c r="BI75" s="615"/>
      <c r="BJ75" s="615"/>
      <c r="BK75" s="615"/>
      <c r="BL75" s="615"/>
      <c r="BM75" s="615"/>
      <c r="BN75" s="615"/>
      <c r="BO75" s="615"/>
      <c r="BP75" s="615"/>
      <c r="BQ75" s="578">
        <v>69</v>
      </c>
      <c r="BR75" s="659"/>
      <c r="BS75" s="660"/>
      <c r="BT75" s="661"/>
      <c r="BU75" s="661"/>
      <c r="BV75" s="661"/>
      <c r="BW75" s="661"/>
      <c r="BX75" s="661"/>
      <c r="BY75" s="661"/>
      <c r="BZ75" s="661"/>
      <c r="CA75" s="661"/>
      <c r="CB75" s="661"/>
      <c r="CC75" s="661"/>
      <c r="CD75" s="661"/>
      <c r="CE75" s="661"/>
      <c r="CF75" s="661"/>
      <c r="CG75" s="662"/>
      <c r="CH75" s="663"/>
      <c r="CI75" s="664"/>
      <c r="CJ75" s="664"/>
      <c r="CK75" s="664"/>
      <c r="CL75" s="665"/>
      <c r="CM75" s="663"/>
      <c r="CN75" s="664"/>
      <c r="CO75" s="664"/>
      <c r="CP75" s="664"/>
      <c r="CQ75" s="665"/>
      <c r="CR75" s="663"/>
      <c r="CS75" s="664"/>
      <c r="CT75" s="664"/>
      <c r="CU75" s="664"/>
      <c r="CV75" s="665"/>
      <c r="CW75" s="663"/>
      <c r="CX75" s="664"/>
      <c r="CY75" s="664"/>
      <c r="CZ75" s="664"/>
      <c r="DA75" s="665"/>
      <c r="DB75" s="663"/>
      <c r="DC75" s="664"/>
      <c r="DD75" s="664"/>
      <c r="DE75" s="664"/>
      <c r="DF75" s="665"/>
      <c r="DG75" s="663"/>
      <c r="DH75" s="664"/>
      <c r="DI75" s="664"/>
      <c r="DJ75" s="664"/>
      <c r="DK75" s="665"/>
      <c r="DL75" s="663"/>
      <c r="DM75" s="664"/>
      <c r="DN75" s="664"/>
      <c r="DO75" s="664"/>
      <c r="DP75" s="665"/>
      <c r="DQ75" s="663"/>
      <c r="DR75" s="664"/>
      <c r="DS75" s="664"/>
      <c r="DT75" s="664"/>
      <c r="DU75" s="665"/>
      <c r="DV75" s="666"/>
      <c r="DW75" s="667"/>
      <c r="DX75" s="667"/>
      <c r="DY75" s="667"/>
      <c r="DZ75" s="668"/>
      <c r="EA75" s="501"/>
    </row>
    <row r="76" spans="1:131" s="502" customFormat="1" ht="26.25" customHeight="1" x14ac:dyDescent="0.2">
      <c r="A76" s="564">
        <v>9</v>
      </c>
      <c r="B76" s="679" t="s">
        <v>363</v>
      </c>
      <c r="C76" s="680"/>
      <c r="D76" s="680"/>
      <c r="E76" s="680"/>
      <c r="F76" s="680"/>
      <c r="G76" s="680"/>
      <c r="H76" s="680"/>
      <c r="I76" s="680"/>
      <c r="J76" s="680"/>
      <c r="K76" s="680"/>
      <c r="L76" s="680"/>
      <c r="M76" s="680"/>
      <c r="N76" s="680"/>
      <c r="O76" s="680"/>
      <c r="P76" s="681"/>
      <c r="Q76" s="685">
        <v>31</v>
      </c>
      <c r="R76" s="686"/>
      <c r="S76" s="686"/>
      <c r="T76" s="686"/>
      <c r="U76" s="633"/>
      <c r="V76" s="687">
        <v>31</v>
      </c>
      <c r="W76" s="686"/>
      <c r="X76" s="686"/>
      <c r="Y76" s="686"/>
      <c r="Z76" s="633"/>
      <c r="AA76" s="687">
        <v>0</v>
      </c>
      <c r="AB76" s="686"/>
      <c r="AC76" s="686"/>
      <c r="AD76" s="686"/>
      <c r="AE76" s="633"/>
      <c r="AF76" s="687">
        <v>0</v>
      </c>
      <c r="AG76" s="686"/>
      <c r="AH76" s="686"/>
      <c r="AI76" s="686"/>
      <c r="AJ76" s="633"/>
      <c r="AK76" s="687">
        <v>1</v>
      </c>
      <c r="AL76" s="686"/>
      <c r="AM76" s="686"/>
      <c r="AN76" s="686"/>
      <c r="AO76" s="633"/>
      <c r="AP76" s="687" t="s">
        <v>321</v>
      </c>
      <c r="AQ76" s="686"/>
      <c r="AR76" s="686"/>
      <c r="AS76" s="686"/>
      <c r="AT76" s="633"/>
      <c r="AU76" s="687" t="s">
        <v>321</v>
      </c>
      <c r="AV76" s="686"/>
      <c r="AW76" s="686"/>
      <c r="AX76" s="686"/>
      <c r="AY76" s="633"/>
      <c r="AZ76" s="683"/>
      <c r="BA76" s="683"/>
      <c r="BB76" s="683"/>
      <c r="BC76" s="683"/>
      <c r="BD76" s="684"/>
      <c r="BE76" s="615"/>
      <c r="BF76" s="615"/>
      <c r="BG76" s="615"/>
      <c r="BH76" s="615"/>
      <c r="BI76" s="615"/>
      <c r="BJ76" s="615"/>
      <c r="BK76" s="615"/>
      <c r="BL76" s="615"/>
      <c r="BM76" s="615"/>
      <c r="BN76" s="615"/>
      <c r="BO76" s="615"/>
      <c r="BP76" s="615"/>
      <c r="BQ76" s="578">
        <v>70</v>
      </c>
      <c r="BR76" s="659"/>
      <c r="BS76" s="660"/>
      <c r="BT76" s="661"/>
      <c r="BU76" s="661"/>
      <c r="BV76" s="661"/>
      <c r="BW76" s="661"/>
      <c r="BX76" s="661"/>
      <c r="BY76" s="661"/>
      <c r="BZ76" s="661"/>
      <c r="CA76" s="661"/>
      <c r="CB76" s="661"/>
      <c r="CC76" s="661"/>
      <c r="CD76" s="661"/>
      <c r="CE76" s="661"/>
      <c r="CF76" s="661"/>
      <c r="CG76" s="662"/>
      <c r="CH76" s="663"/>
      <c r="CI76" s="664"/>
      <c r="CJ76" s="664"/>
      <c r="CK76" s="664"/>
      <c r="CL76" s="665"/>
      <c r="CM76" s="663"/>
      <c r="CN76" s="664"/>
      <c r="CO76" s="664"/>
      <c r="CP76" s="664"/>
      <c r="CQ76" s="665"/>
      <c r="CR76" s="663"/>
      <c r="CS76" s="664"/>
      <c r="CT76" s="664"/>
      <c r="CU76" s="664"/>
      <c r="CV76" s="665"/>
      <c r="CW76" s="663"/>
      <c r="CX76" s="664"/>
      <c r="CY76" s="664"/>
      <c r="CZ76" s="664"/>
      <c r="DA76" s="665"/>
      <c r="DB76" s="663"/>
      <c r="DC76" s="664"/>
      <c r="DD76" s="664"/>
      <c r="DE76" s="664"/>
      <c r="DF76" s="665"/>
      <c r="DG76" s="663"/>
      <c r="DH76" s="664"/>
      <c r="DI76" s="664"/>
      <c r="DJ76" s="664"/>
      <c r="DK76" s="665"/>
      <c r="DL76" s="663"/>
      <c r="DM76" s="664"/>
      <c r="DN76" s="664"/>
      <c r="DO76" s="664"/>
      <c r="DP76" s="665"/>
      <c r="DQ76" s="663"/>
      <c r="DR76" s="664"/>
      <c r="DS76" s="664"/>
      <c r="DT76" s="664"/>
      <c r="DU76" s="665"/>
      <c r="DV76" s="666"/>
      <c r="DW76" s="667"/>
      <c r="DX76" s="667"/>
      <c r="DY76" s="667"/>
      <c r="DZ76" s="668"/>
      <c r="EA76" s="501"/>
    </row>
    <row r="77" spans="1:131" s="502" customFormat="1" ht="26.25" customHeight="1" x14ac:dyDescent="0.2">
      <c r="A77" s="564">
        <v>10</v>
      </c>
      <c r="B77" s="679" t="s">
        <v>364</v>
      </c>
      <c r="C77" s="680"/>
      <c r="D77" s="680"/>
      <c r="E77" s="680"/>
      <c r="F77" s="680"/>
      <c r="G77" s="680"/>
      <c r="H77" s="680"/>
      <c r="I77" s="680"/>
      <c r="J77" s="680"/>
      <c r="K77" s="680"/>
      <c r="L77" s="680"/>
      <c r="M77" s="680"/>
      <c r="N77" s="680"/>
      <c r="O77" s="680"/>
      <c r="P77" s="681"/>
      <c r="Q77" s="685">
        <v>33</v>
      </c>
      <c r="R77" s="686"/>
      <c r="S77" s="686"/>
      <c r="T77" s="686"/>
      <c r="U77" s="633"/>
      <c r="V77" s="687">
        <v>33</v>
      </c>
      <c r="W77" s="686"/>
      <c r="X77" s="686"/>
      <c r="Y77" s="686"/>
      <c r="Z77" s="633"/>
      <c r="AA77" s="687">
        <v>0</v>
      </c>
      <c r="AB77" s="686"/>
      <c r="AC77" s="686"/>
      <c r="AD77" s="686"/>
      <c r="AE77" s="633"/>
      <c r="AF77" s="687">
        <v>0</v>
      </c>
      <c r="AG77" s="686"/>
      <c r="AH77" s="686"/>
      <c r="AI77" s="686"/>
      <c r="AJ77" s="633"/>
      <c r="AK77" s="687" t="s">
        <v>321</v>
      </c>
      <c r="AL77" s="686"/>
      <c r="AM77" s="686"/>
      <c r="AN77" s="686"/>
      <c r="AO77" s="633"/>
      <c r="AP77" s="687" t="s">
        <v>321</v>
      </c>
      <c r="AQ77" s="686"/>
      <c r="AR77" s="686"/>
      <c r="AS77" s="686"/>
      <c r="AT77" s="633"/>
      <c r="AU77" s="687" t="s">
        <v>321</v>
      </c>
      <c r="AV77" s="686"/>
      <c r="AW77" s="686"/>
      <c r="AX77" s="686"/>
      <c r="AY77" s="633"/>
      <c r="AZ77" s="683"/>
      <c r="BA77" s="683"/>
      <c r="BB77" s="683"/>
      <c r="BC77" s="683"/>
      <c r="BD77" s="684"/>
      <c r="BE77" s="615"/>
      <c r="BF77" s="615"/>
      <c r="BG77" s="615"/>
      <c r="BH77" s="615"/>
      <c r="BI77" s="615"/>
      <c r="BJ77" s="615"/>
      <c r="BK77" s="615"/>
      <c r="BL77" s="615"/>
      <c r="BM77" s="615"/>
      <c r="BN77" s="615"/>
      <c r="BO77" s="615"/>
      <c r="BP77" s="615"/>
      <c r="BQ77" s="578">
        <v>71</v>
      </c>
      <c r="BR77" s="659"/>
      <c r="BS77" s="660"/>
      <c r="BT77" s="661"/>
      <c r="BU77" s="661"/>
      <c r="BV77" s="661"/>
      <c r="BW77" s="661"/>
      <c r="BX77" s="661"/>
      <c r="BY77" s="661"/>
      <c r="BZ77" s="661"/>
      <c r="CA77" s="661"/>
      <c r="CB77" s="661"/>
      <c r="CC77" s="661"/>
      <c r="CD77" s="661"/>
      <c r="CE77" s="661"/>
      <c r="CF77" s="661"/>
      <c r="CG77" s="662"/>
      <c r="CH77" s="663"/>
      <c r="CI77" s="664"/>
      <c r="CJ77" s="664"/>
      <c r="CK77" s="664"/>
      <c r="CL77" s="665"/>
      <c r="CM77" s="663"/>
      <c r="CN77" s="664"/>
      <c r="CO77" s="664"/>
      <c r="CP77" s="664"/>
      <c r="CQ77" s="665"/>
      <c r="CR77" s="663"/>
      <c r="CS77" s="664"/>
      <c r="CT77" s="664"/>
      <c r="CU77" s="664"/>
      <c r="CV77" s="665"/>
      <c r="CW77" s="663"/>
      <c r="CX77" s="664"/>
      <c r="CY77" s="664"/>
      <c r="CZ77" s="664"/>
      <c r="DA77" s="665"/>
      <c r="DB77" s="663"/>
      <c r="DC77" s="664"/>
      <c r="DD77" s="664"/>
      <c r="DE77" s="664"/>
      <c r="DF77" s="665"/>
      <c r="DG77" s="663"/>
      <c r="DH77" s="664"/>
      <c r="DI77" s="664"/>
      <c r="DJ77" s="664"/>
      <c r="DK77" s="665"/>
      <c r="DL77" s="663"/>
      <c r="DM77" s="664"/>
      <c r="DN77" s="664"/>
      <c r="DO77" s="664"/>
      <c r="DP77" s="665"/>
      <c r="DQ77" s="663"/>
      <c r="DR77" s="664"/>
      <c r="DS77" s="664"/>
      <c r="DT77" s="664"/>
      <c r="DU77" s="665"/>
      <c r="DV77" s="666"/>
      <c r="DW77" s="667"/>
      <c r="DX77" s="667"/>
      <c r="DY77" s="667"/>
      <c r="DZ77" s="668"/>
      <c r="EA77" s="501"/>
    </row>
    <row r="78" spans="1:131" s="502" customFormat="1" ht="26.25" customHeight="1" x14ac:dyDescent="0.2">
      <c r="A78" s="564">
        <v>11</v>
      </c>
      <c r="B78" s="679" t="s">
        <v>365</v>
      </c>
      <c r="C78" s="680"/>
      <c r="D78" s="680"/>
      <c r="E78" s="680"/>
      <c r="F78" s="680"/>
      <c r="G78" s="680"/>
      <c r="H78" s="680"/>
      <c r="I78" s="680"/>
      <c r="J78" s="680"/>
      <c r="K78" s="680"/>
      <c r="L78" s="680"/>
      <c r="M78" s="680"/>
      <c r="N78" s="680"/>
      <c r="O78" s="680"/>
      <c r="P78" s="681"/>
      <c r="Q78" s="682">
        <v>76</v>
      </c>
      <c r="R78" s="634"/>
      <c r="S78" s="634"/>
      <c r="T78" s="634"/>
      <c r="U78" s="634"/>
      <c r="V78" s="634">
        <v>72</v>
      </c>
      <c r="W78" s="634"/>
      <c r="X78" s="634"/>
      <c r="Y78" s="634"/>
      <c r="Z78" s="634"/>
      <c r="AA78" s="634">
        <v>4</v>
      </c>
      <c r="AB78" s="634"/>
      <c r="AC78" s="634"/>
      <c r="AD78" s="634"/>
      <c r="AE78" s="634"/>
      <c r="AF78" s="634">
        <v>4</v>
      </c>
      <c r="AG78" s="634"/>
      <c r="AH78" s="634"/>
      <c r="AI78" s="634"/>
      <c r="AJ78" s="634"/>
      <c r="AK78" s="634" t="s">
        <v>321</v>
      </c>
      <c r="AL78" s="634"/>
      <c r="AM78" s="634"/>
      <c r="AN78" s="634"/>
      <c r="AO78" s="634"/>
      <c r="AP78" s="634" t="s">
        <v>321</v>
      </c>
      <c r="AQ78" s="634"/>
      <c r="AR78" s="634"/>
      <c r="AS78" s="634"/>
      <c r="AT78" s="634"/>
      <c r="AU78" s="634" t="s">
        <v>321</v>
      </c>
      <c r="AV78" s="634"/>
      <c r="AW78" s="634"/>
      <c r="AX78" s="634"/>
      <c r="AY78" s="634"/>
      <c r="AZ78" s="683"/>
      <c r="BA78" s="683"/>
      <c r="BB78" s="683"/>
      <c r="BC78" s="683"/>
      <c r="BD78" s="684"/>
      <c r="BE78" s="615"/>
      <c r="BF78" s="615"/>
      <c r="BG78" s="615"/>
      <c r="BH78" s="615"/>
      <c r="BI78" s="615"/>
      <c r="BJ78" s="688"/>
      <c r="BK78" s="688"/>
      <c r="BL78" s="688"/>
      <c r="BM78" s="688"/>
      <c r="BN78" s="688"/>
      <c r="BO78" s="615"/>
      <c r="BP78" s="615"/>
      <c r="BQ78" s="578">
        <v>72</v>
      </c>
      <c r="BR78" s="659"/>
      <c r="BS78" s="660"/>
      <c r="BT78" s="661"/>
      <c r="BU78" s="661"/>
      <c r="BV78" s="661"/>
      <c r="BW78" s="661"/>
      <c r="BX78" s="661"/>
      <c r="BY78" s="661"/>
      <c r="BZ78" s="661"/>
      <c r="CA78" s="661"/>
      <c r="CB78" s="661"/>
      <c r="CC78" s="661"/>
      <c r="CD78" s="661"/>
      <c r="CE78" s="661"/>
      <c r="CF78" s="661"/>
      <c r="CG78" s="662"/>
      <c r="CH78" s="663"/>
      <c r="CI78" s="664"/>
      <c r="CJ78" s="664"/>
      <c r="CK78" s="664"/>
      <c r="CL78" s="665"/>
      <c r="CM78" s="663"/>
      <c r="CN78" s="664"/>
      <c r="CO78" s="664"/>
      <c r="CP78" s="664"/>
      <c r="CQ78" s="665"/>
      <c r="CR78" s="663"/>
      <c r="CS78" s="664"/>
      <c r="CT78" s="664"/>
      <c r="CU78" s="664"/>
      <c r="CV78" s="665"/>
      <c r="CW78" s="663"/>
      <c r="CX78" s="664"/>
      <c r="CY78" s="664"/>
      <c r="CZ78" s="664"/>
      <c r="DA78" s="665"/>
      <c r="DB78" s="663"/>
      <c r="DC78" s="664"/>
      <c r="DD78" s="664"/>
      <c r="DE78" s="664"/>
      <c r="DF78" s="665"/>
      <c r="DG78" s="663"/>
      <c r="DH78" s="664"/>
      <c r="DI78" s="664"/>
      <c r="DJ78" s="664"/>
      <c r="DK78" s="665"/>
      <c r="DL78" s="663"/>
      <c r="DM78" s="664"/>
      <c r="DN78" s="664"/>
      <c r="DO78" s="664"/>
      <c r="DP78" s="665"/>
      <c r="DQ78" s="663"/>
      <c r="DR78" s="664"/>
      <c r="DS78" s="664"/>
      <c r="DT78" s="664"/>
      <c r="DU78" s="665"/>
      <c r="DV78" s="666"/>
      <c r="DW78" s="667"/>
      <c r="DX78" s="667"/>
      <c r="DY78" s="667"/>
      <c r="DZ78" s="668"/>
      <c r="EA78" s="501"/>
    </row>
    <row r="79" spans="1:131" s="502" customFormat="1" ht="26.25" customHeight="1" x14ac:dyDescent="0.2">
      <c r="A79" s="564">
        <v>12</v>
      </c>
      <c r="B79" s="679" t="s">
        <v>366</v>
      </c>
      <c r="C79" s="680"/>
      <c r="D79" s="680"/>
      <c r="E79" s="680"/>
      <c r="F79" s="680"/>
      <c r="G79" s="680"/>
      <c r="H79" s="680"/>
      <c r="I79" s="680"/>
      <c r="J79" s="680"/>
      <c r="K79" s="680"/>
      <c r="L79" s="680"/>
      <c r="M79" s="680"/>
      <c r="N79" s="680"/>
      <c r="O79" s="680"/>
      <c r="P79" s="681"/>
      <c r="Q79" s="682">
        <v>243079</v>
      </c>
      <c r="R79" s="634"/>
      <c r="S79" s="634"/>
      <c r="T79" s="634"/>
      <c r="U79" s="634"/>
      <c r="V79" s="634">
        <v>238143</v>
      </c>
      <c r="W79" s="634"/>
      <c r="X79" s="634"/>
      <c r="Y79" s="634"/>
      <c r="Z79" s="634"/>
      <c r="AA79" s="634">
        <v>4936</v>
      </c>
      <c r="AB79" s="634"/>
      <c r="AC79" s="634"/>
      <c r="AD79" s="634"/>
      <c r="AE79" s="634"/>
      <c r="AF79" s="634">
        <v>4936</v>
      </c>
      <c r="AG79" s="634"/>
      <c r="AH79" s="634"/>
      <c r="AI79" s="634"/>
      <c r="AJ79" s="634"/>
      <c r="AK79" s="634" t="s">
        <v>321</v>
      </c>
      <c r="AL79" s="634"/>
      <c r="AM79" s="634"/>
      <c r="AN79" s="634"/>
      <c r="AO79" s="634"/>
      <c r="AP79" s="634" t="s">
        <v>321</v>
      </c>
      <c r="AQ79" s="634"/>
      <c r="AR79" s="634"/>
      <c r="AS79" s="634"/>
      <c r="AT79" s="634"/>
      <c r="AU79" s="634" t="s">
        <v>321</v>
      </c>
      <c r="AV79" s="634"/>
      <c r="AW79" s="634"/>
      <c r="AX79" s="634"/>
      <c r="AY79" s="634"/>
      <c r="AZ79" s="683"/>
      <c r="BA79" s="683"/>
      <c r="BB79" s="683"/>
      <c r="BC79" s="683"/>
      <c r="BD79" s="684"/>
      <c r="BE79" s="615"/>
      <c r="BF79" s="615"/>
      <c r="BG79" s="615"/>
      <c r="BH79" s="615"/>
      <c r="BI79" s="615"/>
      <c r="BJ79" s="688"/>
      <c r="BK79" s="688"/>
      <c r="BL79" s="688"/>
      <c r="BM79" s="688"/>
      <c r="BN79" s="688"/>
      <c r="BO79" s="615"/>
      <c r="BP79" s="615"/>
      <c r="BQ79" s="578">
        <v>73</v>
      </c>
      <c r="BR79" s="659"/>
      <c r="BS79" s="660"/>
      <c r="BT79" s="661"/>
      <c r="BU79" s="661"/>
      <c r="BV79" s="661"/>
      <c r="BW79" s="661"/>
      <c r="BX79" s="661"/>
      <c r="BY79" s="661"/>
      <c r="BZ79" s="661"/>
      <c r="CA79" s="661"/>
      <c r="CB79" s="661"/>
      <c r="CC79" s="661"/>
      <c r="CD79" s="661"/>
      <c r="CE79" s="661"/>
      <c r="CF79" s="661"/>
      <c r="CG79" s="662"/>
      <c r="CH79" s="663"/>
      <c r="CI79" s="664"/>
      <c r="CJ79" s="664"/>
      <c r="CK79" s="664"/>
      <c r="CL79" s="665"/>
      <c r="CM79" s="663"/>
      <c r="CN79" s="664"/>
      <c r="CO79" s="664"/>
      <c r="CP79" s="664"/>
      <c r="CQ79" s="665"/>
      <c r="CR79" s="663"/>
      <c r="CS79" s="664"/>
      <c r="CT79" s="664"/>
      <c r="CU79" s="664"/>
      <c r="CV79" s="665"/>
      <c r="CW79" s="663"/>
      <c r="CX79" s="664"/>
      <c r="CY79" s="664"/>
      <c r="CZ79" s="664"/>
      <c r="DA79" s="665"/>
      <c r="DB79" s="663"/>
      <c r="DC79" s="664"/>
      <c r="DD79" s="664"/>
      <c r="DE79" s="664"/>
      <c r="DF79" s="665"/>
      <c r="DG79" s="663"/>
      <c r="DH79" s="664"/>
      <c r="DI79" s="664"/>
      <c r="DJ79" s="664"/>
      <c r="DK79" s="665"/>
      <c r="DL79" s="663"/>
      <c r="DM79" s="664"/>
      <c r="DN79" s="664"/>
      <c r="DO79" s="664"/>
      <c r="DP79" s="665"/>
      <c r="DQ79" s="663"/>
      <c r="DR79" s="664"/>
      <c r="DS79" s="664"/>
      <c r="DT79" s="664"/>
      <c r="DU79" s="665"/>
      <c r="DV79" s="666"/>
      <c r="DW79" s="667"/>
      <c r="DX79" s="667"/>
      <c r="DY79" s="667"/>
      <c r="DZ79" s="668"/>
      <c r="EA79" s="501"/>
    </row>
    <row r="80" spans="1:131" s="502" customFormat="1" ht="26.25" customHeight="1" x14ac:dyDescent="0.2">
      <c r="A80" s="564">
        <v>13</v>
      </c>
      <c r="B80" s="679"/>
      <c r="C80" s="680"/>
      <c r="D80" s="680"/>
      <c r="E80" s="680"/>
      <c r="F80" s="680"/>
      <c r="G80" s="680"/>
      <c r="H80" s="680"/>
      <c r="I80" s="680"/>
      <c r="J80" s="680"/>
      <c r="K80" s="680"/>
      <c r="L80" s="680"/>
      <c r="M80" s="680"/>
      <c r="N80" s="680"/>
      <c r="O80" s="680"/>
      <c r="P80" s="681"/>
      <c r="Q80" s="682"/>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83"/>
      <c r="BA80" s="683"/>
      <c r="BB80" s="683"/>
      <c r="BC80" s="683"/>
      <c r="BD80" s="684"/>
      <c r="BE80" s="615"/>
      <c r="BF80" s="615"/>
      <c r="BG80" s="615"/>
      <c r="BH80" s="615"/>
      <c r="BI80" s="615"/>
      <c r="BJ80" s="615"/>
      <c r="BK80" s="615"/>
      <c r="BL80" s="615"/>
      <c r="BM80" s="615"/>
      <c r="BN80" s="615"/>
      <c r="BO80" s="615"/>
      <c r="BP80" s="615"/>
      <c r="BQ80" s="578">
        <v>74</v>
      </c>
      <c r="BR80" s="659"/>
      <c r="BS80" s="660"/>
      <c r="BT80" s="661"/>
      <c r="BU80" s="661"/>
      <c r="BV80" s="661"/>
      <c r="BW80" s="661"/>
      <c r="BX80" s="661"/>
      <c r="BY80" s="661"/>
      <c r="BZ80" s="661"/>
      <c r="CA80" s="661"/>
      <c r="CB80" s="661"/>
      <c r="CC80" s="661"/>
      <c r="CD80" s="661"/>
      <c r="CE80" s="661"/>
      <c r="CF80" s="661"/>
      <c r="CG80" s="662"/>
      <c r="CH80" s="663"/>
      <c r="CI80" s="664"/>
      <c r="CJ80" s="664"/>
      <c r="CK80" s="664"/>
      <c r="CL80" s="665"/>
      <c r="CM80" s="663"/>
      <c r="CN80" s="664"/>
      <c r="CO80" s="664"/>
      <c r="CP80" s="664"/>
      <c r="CQ80" s="665"/>
      <c r="CR80" s="663"/>
      <c r="CS80" s="664"/>
      <c r="CT80" s="664"/>
      <c r="CU80" s="664"/>
      <c r="CV80" s="665"/>
      <c r="CW80" s="663"/>
      <c r="CX80" s="664"/>
      <c r="CY80" s="664"/>
      <c r="CZ80" s="664"/>
      <c r="DA80" s="665"/>
      <c r="DB80" s="663"/>
      <c r="DC80" s="664"/>
      <c r="DD80" s="664"/>
      <c r="DE80" s="664"/>
      <c r="DF80" s="665"/>
      <c r="DG80" s="663"/>
      <c r="DH80" s="664"/>
      <c r="DI80" s="664"/>
      <c r="DJ80" s="664"/>
      <c r="DK80" s="665"/>
      <c r="DL80" s="663"/>
      <c r="DM80" s="664"/>
      <c r="DN80" s="664"/>
      <c r="DO80" s="664"/>
      <c r="DP80" s="665"/>
      <c r="DQ80" s="663"/>
      <c r="DR80" s="664"/>
      <c r="DS80" s="664"/>
      <c r="DT80" s="664"/>
      <c r="DU80" s="665"/>
      <c r="DV80" s="666"/>
      <c r="DW80" s="667"/>
      <c r="DX80" s="667"/>
      <c r="DY80" s="667"/>
      <c r="DZ80" s="668"/>
      <c r="EA80" s="501"/>
    </row>
    <row r="81" spans="1:131" s="502" customFormat="1" ht="26.25" customHeight="1" x14ac:dyDescent="0.2">
      <c r="A81" s="564">
        <v>14</v>
      </c>
      <c r="B81" s="679"/>
      <c r="C81" s="680"/>
      <c r="D81" s="680"/>
      <c r="E81" s="680"/>
      <c r="F81" s="680"/>
      <c r="G81" s="680"/>
      <c r="H81" s="680"/>
      <c r="I81" s="680"/>
      <c r="J81" s="680"/>
      <c r="K81" s="680"/>
      <c r="L81" s="680"/>
      <c r="M81" s="680"/>
      <c r="N81" s="680"/>
      <c r="O81" s="680"/>
      <c r="P81" s="681"/>
      <c r="Q81" s="682"/>
      <c r="R81" s="634"/>
      <c r="S81" s="634"/>
      <c r="T81" s="634"/>
      <c r="U81" s="634"/>
      <c r="V81" s="634"/>
      <c r="W81" s="634"/>
      <c r="X81" s="634"/>
      <c r="Y81" s="634"/>
      <c r="Z81" s="634"/>
      <c r="AA81" s="634"/>
      <c r="AB81" s="634"/>
      <c r="AC81" s="634"/>
      <c r="AD81" s="634"/>
      <c r="AE81" s="634"/>
      <c r="AF81" s="634"/>
      <c r="AG81" s="634"/>
      <c r="AH81" s="634"/>
      <c r="AI81" s="634"/>
      <c r="AJ81" s="634"/>
      <c r="AK81" s="634"/>
      <c r="AL81" s="634"/>
      <c r="AM81" s="634"/>
      <c r="AN81" s="634"/>
      <c r="AO81" s="634"/>
      <c r="AP81" s="634"/>
      <c r="AQ81" s="634"/>
      <c r="AR81" s="634"/>
      <c r="AS81" s="634"/>
      <c r="AT81" s="634"/>
      <c r="AU81" s="634"/>
      <c r="AV81" s="634"/>
      <c r="AW81" s="634"/>
      <c r="AX81" s="634"/>
      <c r="AY81" s="634"/>
      <c r="AZ81" s="683"/>
      <c r="BA81" s="683"/>
      <c r="BB81" s="683"/>
      <c r="BC81" s="683"/>
      <c r="BD81" s="684"/>
      <c r="BE81" s="615"/>
      <c r="BF81" s="615"/>
      <c r="BG81" s="615"/>
      <c r="BH81" s="615"/>
      <c r="BI81" s="615"/>
      <c r="BJ81" s="615"/>
      <c r="BK81" s="615"/>
      <c r="BL81" s="615"/>
      <c r="BM81" s="615"/>
      <c r="BN81" s="615"/>
      <c r="BO81" s="615"/>
      <c r="BP81" s="615"/>
      <c r="BQ81" s="578">
        <v>75</v>
      </c>
      <c r="BR81" s="659"/>
      <c r="BS81" s="660"/>
      <c r="BT81" s="661"/>
      <c r="BU81" s="661"/>
      <c r="BV81" s="661"/>
      <c r="BW81" s="661"/>
      <c r="BX81" s="661"/>
      <c r="BY81" s="661"/>
      <c r="BZ81" s="661"/>
      <c r="CA81" s="661"/>
      <c r="CB81" s="661"/>
      <c r="CC81" s="661"/>
      <c r="CD81" s="661"/>
      <c r="CE81" s="661"/>
      <c r="CF81" s="661"/>
      <c r="CG81" s="662"/>
      <c r="CH81" s="663"/>
      <c r="CI81" s="664"/>
      <c r="CJ81" s="664"/>
      <c r="CK81" s="664"/>
      <c r="CL81" s="665"/>
      <c r="CM81" s="663"/>
      <c r="CN81" s="664"/>
      <c r="CO81" s="664"/>
      <c r="CP81" s="664"/>
      <c r="CQ81" s="665"/>
      <c r="CR81" s="663"/>
      <c r="CS81" s="664"/>
      <c r="CT81" s="664"/>
      <c r="CU81" s="664"/>
      <c r="CV81" s="665"/>
      <c r="CW81" s="663"/>
      <c r="CX81" s="664"/>
      <c r="CY81" s="664"/>
      <c r="CZ81" s="664"/>
      <c r="DA81" s="665"/>
      <c r="DB81" s="663"/>
      <c r="DC81" s="664"/>
      <c r="DD81" s="664"/>
      <c r="DE81" s="664"/>
      <c r="DF81" s="665"/>
      <c r="DG81" s="663"/>
      <c r="DH81" s="664"/>
      <c r="DI81" s="664"/>
      <c r="DJ81" s="664"/>
      <c r="DK81" s="665"/>
      <c r="DL81" s="663"/>
      <c r="DM81" s="664"/>
      <c r="DN81" s="664"/>
      <c r="DO81" s="664"/>
      <c r="DP81" s="665"/>
      <c r="DQ81" s="663"/>
      <c r="DR81" s="664"/>
      <c r="DS81" s="664"/>
      <c r="DT81" s="664"/>
      <c r="DU81" s="665"/>
      <c r="DV81" s="666"/>
      <c r="DW81" s="667"/>
      <c r="DX81" s="667"/>
      <c r="DY81" s="667"/>
      <c r="DZ81" s="668"/>
      <c r="EA81" s="501"/>
    </row>
    <row r="82" spans="1:131" s="502" customFormat="1" ht="26.25" customHeight="1" x14ac:dyDescent="0.2">
      <c r="A82" s="564">
        <v>15</v>
      </c>
      <c r="B82" s="679"/>
      <c r="C82" s="680"/>
      <c r="D82" s="680"/>
      <c r="E82" s="680"/>
      <c r="F82" s="680"/>
      <c r="G82" s="680"/>
      <c r="H82" s="680"/>
      <c r="I82" s="680"/>
      <c r="J82" s="680"/>
      <c r="K82" s="680"/>
      <c r="L82" s="680"/>
      <c r="M82" s="680"/>
      <c r="N82" s="680"/>
      <c r="O82" s="680"/>
      <c r="P82" s="681"/>
      <c r="Q82" s="682"/>
      <c r="R82" s="634"/>
      <c r="S82" s="634"/>
      <c r="T82" s="634"/>
      <c r="U82" s="634"/>
      <c r="V82" s="634"/>
      <c r="W82" s="634"/>
      <c r="X82" s="634"/>
      <c r="Y82" s="634"/>
      <c r="Z82" s="634"/>
      <c r="AA82" s="634"/>
      <c r="AB82" s="634"/>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34"/>
      <c r="AY82" s="634"/>
      <c r="AZ82" s="683"/>
      <c r="BA82" s="683"/>
      <c r="BB82" s="683"/>
      <c r="BC82" s="683"/>
      <c r="BD82" s="684"/>
      <c r="BE82" s="615"/>
      <c r="BF82" s="615"/>
      <c r="BG82" s="615"/>
      <c r="BH82" s="615"/>
      <c r="BI82" s="615"/>
      <c r="BJ82" s="615"/>
      <c r="BK82" s="615"/>
      <c r="BL82" s="615"/>
      <c r="BM82" s="615"/>
      <c r="BN82" s="615"/>
      <c r="BO82" s="615"/>
      <c r="BP82" s="615"/>
      <c r="BQ82" s="578">
        <v>76</v>
      </c>
      <c r="BR82" s="659"/>
      <c r="BS82" s="660"/>
      <c r="BT82" s="661"/>
      <c r="BU82" s="661"/>
      <c r="BV82" s="661"/>
      <c r="BW82" s="661"/>
      <c r="BX82" s="661"/>
      <c r="BY82" s="661"/>
      <c r="BZ82" s="661"/>
      <c r="CA82" s="661"/>
      <c r="CB82" s="661"/>
      <c r="CC82" s="661"/>
      <c r="CD82" s="661"/>
      <c r="CE82" s="661"/>
      <c r="CF82" s="661"/>
      <c r="CG82" s="662"/>
      <c r="CH82" s="663"/>
      <c r="CI82" s="664"/>
      <c r="CJ82" s="664"/>
      <c r="CK82" s="664"/>
      <c r="CL82" s="665"/>
      <c r="CM82" s="663"/>
      <c r="CN82" s="664"/>
      <c r="CO82" s="664"/>
      <c r="CP82" s="664"/>
      <c r="CQ82" s="665"/>
      <c r="CR82" s="663"/>
      <c r="CS82" s="664"/>
      <c r="CT82" s="664"/>
      <c r="CU82" s="664"/>
      <c r="CV82" s="665"/>
      <c r="CW82" s="663"/>
      <c r="CX82" s="664"/>
      <c r="CY82" s="664"/>
      <c r="CZ82" s="664"/>
      <c r="DA82" s="665"/>
      <c r="DB82" s="663"/>
      <c r="DC82" s="664"/>
      <c r="DD82" s="664"/>
      <c r="DE82" s="664"/>
      <c r="DF82" s="665"/>
      <c r="DG82" s="663"/>
      <c r="DH82" s="664"/>
      <c r="DI82" s="664"/>
      <c r="DJ82" s="664"/>
      <c r="DK82" s="665"/>
      <c r="DL82" s="663"/>
      <c r="DM82" s="664"/>
      <c r="DN82" s="664"/>
      <c r="DO82" s="664"/>
      <c r="DP82" s="665"/>
      <c r="DQ82" s="663"/>
      <c r="DR82" s="664"/>
      <c r="DS82" s="664"/>
      <c r="DT82" s="664"/>
      <c r="DU82" s="665"/>
      <c r="DV82" s="666"/>
      <c r="DW82" s="667"/>
      <c r="DX82" s="667"/>
      <c r="DY82" s="667"/>
      <c r="DZ82" s="668"/>
      <c r="EA82" s="501"/>
    </row>
    <row r="83" spans="1:131" s="502" customFormat="1" ht="26.25" customHeight="1" x14ac:dyDescent="0.2">
      <c r="A83" s="564">
        <v>16</v>
      </c>
      <c r="B83" s="679"/>
      <c r="C83" s="680"/>
      <c r="D83" s="680"/>
      <c r="E83" s="680"/>
      <c r="F83" s="680"/>
      <c r="G83" s="680"/>
      <c r="H83" s="680"/>
      <c r="I83" s="680"/>
      <c r="J83" s="680"/>
      <c r="K83" s="680"/>
      <c r="L83" s="680"/>
      <c r="M83" s="680"/>
      <c r="N83" s="680"/>
      <c r="O83" s="680"/>
      <c r="P83" s="681"/>
      <c r="Q83" s="682"/>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83"/>
      <c r="BA83" s="683"/>
      <c r="BB83" s="683"/>
      <c r="BC83" s="683"/>
      <c r="BD83" s="684"/>
      <c r="BE83" s="615"/>
      <c r="BF83" s="615"/>
      <c r="BG83" s="615"/>
      <c r="BH83" s="615"/>
      <c r="BI83" s="615"/>
      <c r="BJ83" s="615"/>
      <c r="BK83" s="615"/>
      <c r="BL83" s="615"/>
      <c r="BM83" s="615"/>
      <c r="BN83" s="615"/>
      <c r="BO83" s="615"/>
      <c r="BP83" s="615"/>
      <c r="BQ83" s="578">
        <v>77</v>
      </c>
      <c r="BR83" s="659"/>
      <c r="BS83" s="660"/>
      <c r="BT83" s="661"/>
      <c r="BU83" s="661"/>
      <c r="BV83" s="661"/>
      <c r="BW83" s="661"/>
      <c r="BX83" s="661"/>
      <c r="BY83" s="661"/>
      <c r="BZ83" s="661"/>
      <c r="CA83" s="661"/>
      <c r="CB83" s="661"/>
      <c r="CC83" s="661"/>
      <c r="CD83" s="661"/>
      <c r="CE83" s="661"/>
      <c r="CF83" s="661"/>
      <c r="CG83" s="662"/>
      <c r="CH83" s="663"/>
      <c r="CI83" s="664"/>
      <c r="CJ83" s="664"/>
      <c r="CK83" s="664"/>
      <c r="CL83" s="665"/>
      <c r="CM83" s="663"/>
      <c r="CN83" s="664"/>
      <c r="CO83" s="664"/>
      <c r="CP83" s="664"/>
      <c r="CQ83" s="665"/>
      <c r="CR83" s="663"/>
      <c r="CS83" s="664"/>
      <c r="CT83" s="664"/>
      <c r="CU83" s="664"/>
      <c r="CV83" s="665"/>
      <c r="CW83" s="663"/>
      <c r="CX83" s="664"/>
      <c r="CY83" s="664"/>
      <c r="CZ83" s="664"/>
      <c r="DA83" s="665"/>
      <c r="DB83" s="663"/>
      <c r="DC83" s="664"/>
      <c r="DD83" s="664"/>
      <c r="DE83" s="664"/>
      <c r="DF83" s="665"/>
      <c r="DG83" s="663"/>
      <c r="DH83" s="664"/>
      <c r="DI83" s="664"/>
      <c r="DJ83" s="664"/>
      <c r="DK83" s="665"/>
      <c r="DL83" s="663"/>
      <c r="DM83" s="664"/>
      <c r="DN83" s="664"/>
      <c r="DO83" s="664"/>
      <c r="DP83" s="665"/>
      <c r="DQ83" s="663"/>
      <c r="DR83" s="664"/>
      <c r="DS83" s="664"/>
      <c r="DT83" s="664"/>
      <c r="DU83" s="665"/>
      <c r="DV83" s="666"/>
      <c r="DW83" s="667"/>
      <c r="DX83" s="667"/>
      <c r="DY83" s="667"/>
      <c r="DZ83" s="668"/>
      <c r="EA83" s="501"/>
    </row>
    <row r="84" spans="1:131" s="502" customFormat="1" ht="26.25" customHeight="1" x14ac:dyDescent="0.2">
      <c r="A84" s="564">
        <v>17</v>
      </c>
      <c r="B84" s="679"/>
      <c r="C84" s="680"/>
      <c r="D84" s="680"/>
      <c r="E84" s="680"/>
      <c r="F84" s="680"/>
      <c r="G84" s="680"/>
      <c r="H84" s="680"/>
      <c r="I84" s="680"/>
      <c r="J84" s="680"/>
      <c r="K84" s="680"/>
      <c r="L84" s="680"/>
      <c r="M84" s="680"/>
      <c r="N84" s="680"/>
      <c r="O84" s="680"/>
      <c r="P84" s="681"/>
      <c r="Q84" s="682"/>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83"/>
      <c r="BA84" s="683"/>
      <c r="BB84" s="683"/>
      <c r="BC84" s="683"/>
      <c r="BD84" s="684"/>
      <c r="BE84" s="615"/>
      <c r="BF84" s="615"/>
      <c r="BG84" s="615"/>
      <c r="BH84" s="615"/>
      <c r="BI84" s="615"/>
      <c r="BJ84" s="615"/>
      <c r="BK84" s="615"/>
      <c r="BL84" s="615"/>
      <c r="BM84" s="615"/>
      <c r="BN84" s="615"/>
      <c r="BO84" s="615"/>
      <c r="BP84" s="615"/>
      <c r="BQ84" s="578">
        <v>78</v>
      </c>
      <c r="BR84" s="659"/>
      <c r="BS84" s="660"/>
      <c r="BT84" s="661"/>
      <c r="BU84" s="661"/>
      <c r="BV84" s="661"/>
      <c r="BW84" s="661"/>
      <c r="BX84" s="661"/>
      <c r="BY84" s="661"/>
      <c r="BZ84" s="661"/>
      <c r="CA84" s="661"/>
      <c r="CB84" s="661"/>
      <c r="CC84" s="661"/>
      <c r="CD84" s="661"/>
      <c r="CE84" s="661"/>
      <c r="CF84" s="661"/>
      <c r="CG84" s="662"/>
      <c r="CH84" s="663"/>
      <c r="CI84" s="664"/>
      <c r="CJ84" s="664"/>
      <c r="CK84" s="664"/>
      <c r="CL84" s="665"/>
      <c r="CM84" s="663"/>
      <c r="CN84" s="664"/>
      <c r="CO84" s="664"/>
      <c r="CP84" s="664"/>
      <c r="CQ84" s="665"/>
      <c r="CR84" s="663"/>
      <c r="CS84" s="664"/>
      <c r="CT84" s="664"/>
      <c r="CU84" s="664"/>
      <c r="CV84" s="665"/>
      <c r="CW84" s="663"/>
      <c r="CX84" s="664"/>
      <c r="CY84" s="664"/>
      <c r="CZ84" s="664"/>
      <c r="DA84" s="665"/>
      <c r="DB84" s="663"/>
      <c r="DC84" s="664"/>
      <c r="DD84" s="664"/>
      <c r="DE84" s="664"/>
      <c r="DF84" s="665"/>
      <c r="DG84" s="663"/>
      <c r="DH84" s="664"/>
      <c r="DI84" s="664"/>
      <c r="DJ84" s="664"/>
      <c r="DK84" s="665"/>
      <c r="DL84" s="663"/>
      <c r="DM84" s="664"/>
      <c r="DN84" s="664"/>
      <c r="DO84" s="664"/>
      <c r="DP84" s="665"/>
      <c r="DQ84" s="663"/>
      <c r="DR84" s="664"/>
      <c r="DS84" s="664"/>
      <c r="DT84" s="664"/>
      <c r="DU84" s="665"/>
      <c r="DV84" s="666"/>
      <c r="DW84" s="667"/>
      <c r="DX84" s="667"/>
      <c r="DY84" s="667"/>
      <c r="DZ84" s="668"/>
      <c r="EA84" s="501"/>
    </row>
    <row r="85" spans="1:131" s="502" customFormat="1" ht="26.25" customHeight="1" x14ac:dyDescent="0.2">
      <c r="A85" s="564">
        <v>18</v>
      </c>
      <c r="B85" s="679"/>
      <c r="C85" s="680"/>
      <c r="D85" s="680"/>
      <c r="E85" s="680"/>
      <c r="F85" s="680"/>
      <c r="G85" s="680"/>
      <c r="H85" s="680"/>
      <c r="I85" s="680"/>
      <c r="J85" s="680"/>
      <c r="K85" s="680"/>
      <c r="L85" s="680"/>
      <c r="M85" s="680"/>
      <c r="N85" s="680"/>
      <c r="O85" s="680"/>
      <c r="P85" s="681"/>
      <c r="Q85" s="682"/>
      <c r="R85" s="634"/>
      <c r="S85" s="634"/>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83"/>
      <c r="BA85" s="683"/>
      <c r="BB85" s="683"/>
      <c r="BC85" s="683"/>
      <c r="BD85" s="684"/>
      <c r="BE85" s="615"/>
      <c r="BF85" s="615"/>
      <c r="BG85" s="615"/>
      <c r="BH85" s="615"/>
      <c r="BI85" s="615"/>
      <c r="BJ85" s="615"/>
      <c r="BK85" s="615"/>
      <c r="BL85" s="615"/>
      <c r="BM85" s="615"/>
      <c r="BN85" s="615"/>
      <c r="BO85" s="615"/>
      <c r="BP85" s="615"/>
      <c r="BQ85" s="578">
        <v>79</v>
      </c>
      <c r="BR85" s="659"/>
      <c r="BS85" s="660"/>
      <c r="BT85" s="661"/>
      <c r="BU85" s="661"/>
      <c r="BV85" s="661"/>
      <c r="BW85" s="661"/>
      <c r="BX85" s="661"/>
      <c r="BY85" s="661"/>
      <c r="BZ85" s="661"/>
      <c r="CA85" s="661"/>
      <c r="CB85" s="661"/>
      <c r="CC85" s="661"/>
      <c r="CD85" s="661"/>
      <c r="CE85" s="661"/>
      <c r="CF85" s="661"/>
      <c r="CG85" s="662"/>
      <c r="CH85" s="663"/>
      <c r="CI85" s="664"/>
      <c r="CJ85" s="664"/>
      <c r="CK85" s="664"/>
      <c r="CL85" s="665"/>
      <c r="CM85" s="663"/>
      <c r="CN85" s="664"/>
      <c r="CO85" s="664"/>
      <c r="CP85" s="664"/>
      <c r="CQ85" s="665"/>
      <c r="CR85" s="663"/>
      <c r="CS85" s="664"/>
      <c r="CT85" s="664"/>
      <c r="CU85" s="664"/>
      <c r="CV85" s="665"/>
      <c r="CW85" s="663"/>
      <c r="CX85" s="664"/>
      <c r="CY85" s="664"/>
      <c r="CZ85" s="664"/>
      <c r="DA85" s="665"/>
      <c r="DB85" s="663"/>
      <c r="DC85" s="664"/>
      <c r="DD85" s="664"/>
      <c r="DE85" s="664"/>
      <c r="DF85" s="665"/>
      <c r="DG85" s="663"/>
      <c r="DH85" s="664"/>
      <c r="DI85" s="664"/>
      <c r="DJ85" s="664"/>
      <c r="DK85" s="665"/>
      <c r="DL85" s="663"/>
      <c r="DM85" s="664"/>
      <c r="DN85" s="664"/>
      <c r="DO85" s="664"/>
      <c r="DP85" s="665"/>
      <c r="DQ85" s="663"/>
      <c r="DR85" s="664"/>
      <c r="DS85" s="664"/>
      <c r="DT85" s="664"/>
      <c r="DU85" s="665"/>
      <c r="DV85" s="666"/>
      <c r="DW85" s="667"/>
      <c r="DX85" s="667"/>
      <c r="DY85" s="667"/>
      <c r="DZ85" s="668"/>
      <c r="EA85" s="501"/>
    </row>
    <row r="86" spans="1:131" s="502" customFormat="1" ht="26.25" customHeight="1" x14ac:dyDescent="0.2">
      <c r="A86" s="564">
        <v>19</v>
      </c>
      <c r="B86" s="679"/>
      <c r="C86" s="680"/>
      <c r="D86" s="680"/>
      <c r="E86" s="680"/>
      <c r="F86" s="680"/>
      <c r="G86" s="680"/>
      <c r="H86" s="680"/>
      <c r="I86" s="680"/>
      <c r="J86" s="680"/>
      <c r="K86" s="680"/>
      <c r="L86" s="680"/>
      <c r="M86" s="680"/>
      <c r="N86" s="680"/>
      <c r="O86" s="680"/>
      <c r="P86" s="681"/>
      <c r="Q86" s="682"/>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83"/>
      <c r="BA86" s="683"/>
      <c r="BB86" s="683"/>
      <c r="BC86" s="683"/>
      <c r="BD86" s="684"/>
      <c r="BE86" s="615"/>
      <c r="BF86" s="615"/>
      <c r="BG86" s="615"/>
      <c r="BH86" s="615"/>
      <c r="BI86" s="615"/>
      <c r="BJ86" s="615"/>
      <c r="BK86" s="615"/>
      <c r="BL86" s="615"/>
      <c r="BM86" s="615"/>
      <c r="BN86" s="615"/>
      <c r="BO86" s="615"/>
      <c r="BP86" s="615"/>
      <c r="BQ86" s="578">
        <v>80</v>
      </c>
      <c r="BR86" s="659"/>
      <c r="BS86" s="660"/>
      <c r="BT86" s="661"/>
      <c r="BU86" s="661"/>
      <c r="BV86" s="661"/>
      <c r="BW86" s="661"/>
      <c r="BX86" s="661"/>
      <c r="BY86" s="661"/>
      <c r="BZ86" s="661"/>
      <c r="CA86" s="661"/>
      <c r="CB86" s="661"/>
      <c r="CC86" s="661"/>
      <c r="CD86" s="661"/>
      <c r="CE86" s="661"/>
      <c r="CF86" s="661"/>
      <c r="CG86" s="662"/>
      <c r="CH86" s="663"/>
      <c r="CI86" s="664"/>
      <c r="CJ86" s="664"/>
      <c r="CK86" s="664"/>
      <c r="CL86" s="665"/>
      <c r="CM86" s="663"/>
      <c r="CN86" s="664"/>
      <c r="CO86" s="664"/>
      <c r="CP86" s="664"/>
      <c r="CQ86" s="665"/>
      <c r="CR86" s="663"/>
      <c r="CS86" s="664"/>
      <c r="CT86" s="664"/>
      <c r="CU86" s="664"/>
      <c r="CV86" s="665"/>
      <c r="CW86" s="663"/>
      <c r="CX86" s="664"/>
      <c r="CY86" s="664"/>
      <c r="CZ86" s="664"/>
      <c r="DA86" s="665"/>
      <c r="DB86" s="663"/>
      <c r="DC86" s="664"/>
      <c r="DD86" s="664"/>
      <c r="DE86" s="664"/>
      <c r="DF86" s="665"/>
      <c r="DG86" s="663"/>
      <c r="DH86" s="664"/>
      <c r="DI86" s="664"/>
      <c r="DJ86" s="664"/>
      <c r="DK86" s="665"/>
      <c r="DL86" s="663"/>
      <c r="DM86" s="664"/>
      <c r="DN86" s="664"/>
      <c r="DO86" s="664"/>
      <c r="DP86" s="665"/>
      <c r="DQ86" s="663"/>
      <c r="DR86" s="664"/>
      <c r="DS86" s="664"/>
      <c r="DT86" s="664"/>
      <c r="DU86" s="665"/>
      <c r="DV86" s="666"/>
      <c r="DW86" s="667"/>
      <c r="DX86" s="667"/>
      <c r="DY86" s="667"/>
      <c r="DZ86" s="668"/>
      <c r="EA86" s="501"/>
    </row>
    <row r="87" spans="1:131" s="502" customFormat="1" ht="26.25" customHeight="1" x14ac:dyDescent="0.2">
      <c r="A87" s="689">
        <v>20</v>
      </c>
      <c r="B87" s="690"/>
      <c r="C87" s="691"/>
      <c r="D87" s="691"/>
      <c r="E87" s="691"/>
      <c r="F87" s="691"/>
      <c r="G87" s="691"/>
      <c r="H87" s="691"/>
      <c r="I87" s="691"/>
      <c r="J87" s="691"/>
      <c r="K87" s="691"/>
      <c r="L87" s="691"/>
      <c r="M87" s="691"/>
      <c r="N87" s="691"/>
      <c r="O87" s="691"/>
      <c r="P87" s="692"/>
      <c r="Q87" s="693"/>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5"/>
      <c r="BA87" s="695"/>
      <c r="BB87" s="695"/>
      <c r="BC87" s="695"/>
      <c r="BD87" s="696"/>
      <c r="BE87" s="615"/>
      <c r="BF87" s="615"/>
      <c r="BG87" s="615"/>
      <c r="BH87" s="615"/>
      <c r="BI87" s="615"/>
      <c r="BJ87" s="615"/>
      <c r="BK87" s="615"/>
      <c r="BL87" s="615"/>
      <c r="BM87" s="615"/>
      <c r="BN87" s="615"/>
      <c r="BO87" s="615"/>
      <c r="BP87" s="615"/>
      <c r="BQ87" s="578">
        <v>81</v>
      </c>
      <c r="BR87" s="659"/>
      <c r="BS87" s="660"/>
      <c r="BT87" s="661"/>
      <c r="BU87" s="661"/>
      <c r="BV87" s="661"/>
      <c r="BW87" s="661"/>
      <c r="BX87" s="661"/>
      <c r="BY87" s="661"/>
      <c r="BZ87" s="661"/>
      <c r="CA87" s="661"/>
      <c r="CB87" s="661"/>
      <c r="CC87" s="661"/>
      <c r="CD87" s="661"/>
      <c r="CE87" s="661"/>
      <c r="CF87" s="661"/>
      <c r="CG87" s="662"/>
      <c r="CH87" s="663"/>
      <c r="CI87" s="664"/>
      <c r="CJ87" s="664"/>
      <c r="CK87" s="664"/>
      <c r="CL87" s="665"/>
      <c r="CM87" s="663"/>
      <c r="CN87" s="664"/>
      <c r="CO87" s="664"/>
      <c r="CP87" s="664"/>
      <c r="CQ87" s="665"/>
      <c r="CR87" s="663"/>
      <c r="CS87" s="664"/>
      <c r="CT87" s="664"/>
      <c r="CU87" s="664"/>
      <c r="CV87" s="665"/>
      <c r="CW87" s="663"/>
      <c r="CX87" s="664"/>
      <c r="CY87" s="664"/>
      <c r="CZ87" s="664"/>
      <c r="DA87" s="665"/>
      <c r="DB87" s="663"/>
      <c r="DC87" s="664"/>
      <c r="DD87" s="664"/>
      <c r="DE87" s="664"/>
      <c r="DF87" s="665"/>
      <c r="DG87" s="663"/>
      <c r="DH87" s="664"/>
      <c r="DI87" s="664"/>
      <c r="DJ87" s="664"/>
      <c r="DK87" s="665"/>
      <c r="DL87" s="663"/>
      <c r="DM87" s="664"/>
      <c r="DN87" s="664"/>
      <c r="DO87" s="664"/>
      <c r="DP87" s="665"/>
      <c r="DQ87" s="663"/>
      <c r="DR87" s="664"/>
      <c r="DS87" s="664"/>
      <c r="DT87" s="664"/>
      <c r="DU87" s="665"/>
      <c r="DV87" s="666"/>
      <c r="DW87" s="667"/>
      <c r="DX87" s="667"/>
      <c r="DY87" s="667"/>
      <c r="DZ87" s="668"/>
      <c r="EA87" s="501"/>
    </row>
    <row r="88" spans="1:131" s="502" customFormat="1" ht="26.25" customHeight="1" thickBot="1" x14ac:dyDescent="0.25">
      <c r="A88" s="598" t="s">
        <v>328</v>
      </c>
      <c r="B88" s="599" t="s">
        <v>367</v>
      </c>
      <c r="C88" s="600"/>
      <c r="D88" s="600"/>
      <c r="E88" s="600"/>
      <c r="F88" s="600"/>
      <c r="G88" s="600"/>
      <c r="H88" s="600"/>
      <c r="I88" s="600"/>
      <c r="J88" s="600"/>
      <c r="K88" s="600"/>
      <c r="L88" s="600"/>
      <c r="M88" s="600"/>
      <c r="N88" s="600"/>
      <c r="O88" s="600"/>
      <c r="P88" s="601"/>
      <c r="Q88" s="644"/>
      <c r="R88" s="645"/>
      <c r="S88" s="645"/>
      <c r="T88" s="645"/>
      <c r="U88" s="645"/>
      <c r="V88" s="645"/>
      <c r="W88" s="645"/>
      <c r="X88" s="645"/>
      <c r="Y88" s="645"/>
      <c r="Z88" s="645"/>
      <c r="AA88" s="645"/>
      <c r="AB88" s="645"/>
      <c r="AC88" s="645"/>
      <c r="AD88" s="645"/>
      <c r="AE88" s="645"/>
      <c r="AF88" s="648">
        <v>5270</v>
      </c>
      <c r="AG88" s="648"/>
      <c r="AH88" s="648"/>
      <c r="AI88" s="648"/>
      <c r="AJ88" s="648"/>
      <c r="AK88" s="645"/>
      <c r="AL88" s="645"/>
      <c r="AM88" s="645"/>
      <c r="AN88" s="645"/>
      <c r="AO88" s="645"/>
      <c r="AP88" s="648">
        <v>6311</v>
      </c>
      <c r="AQ88" s="648"/>
      <c r="AR88" s="648"/>
      <c r="AS88" s="648"/>
      <c r="AT88" s="648"/>
      <c r="AU88" s="648">
        <v>62</v>
      </c>
      <c r="AV88" s="648"/>
      <c r="AW88" s="648"/>
      <c r="AX88" s="648"/>
      <c r="AY88" s="648"/>
      <c r="AZ88" s="652"/>
      <c r="BA88" s="652"/>
      <c r="BB88" s="652"/>
      <c r="BC88" s="652"/>
      <c r="BD88" s="653"/>
      <c r="BE88" s="615"/>
      <c r="BF88" s="615"/>
      <c r="BG88" s="615"/>
      <c r="BH88" s="615"/>
      <c r="BI88" s="615"/>
      <c r="BJ88" s="615"/>
      <c r="BK88" s="615"/>
      <c r="BL88" s="615"/>
      <c r="BM88" s="615"/>
      <c r="BN88" s="615"/>
      <c r="BO88" s="615"/>
      <c r="BP88" s="615"/>
      <c r="BQ88" s="578">
        <v>82</v>
      </c>
      <c r="BR88" s="659"/>
      <c r="BS88" s="660"/>
      <c r="BT88" s="661"/>
      <c r="BU88" s="661"/>
      <c r="BV88" s="661"/>
      <c r="BW88" s="661"/>
      <c r="BX88" s="661"/>
      <c r="BY88" s="661"/>
      <c r="BZ88" s="661"/>
      <c r="CA88" s="661"/>
      <c r="CB88" s="661"/>
      <c r="CC88" s="661"/>
      <c r="CD88" s="661"/>
      <c r="CE88" s="661"/>
      <c r="CF88" s="661"/>
      <c r="CG88" s="662"/>
      <c r="CH88" s="663"/>
      <c r="CI88" s="664"/>
      <c r="CJ88" s="664"/>
      <c r="CK88" s="664"/>
      <c r="CL88" s="665"/>
      <c r="CM88" s="663"/>
      <c r="CN88" s="664"/>
      <c r="CO88" s="664"/>
      <c r="CP88" s="664"/>
      <c r="CQ88" s="665"/>
      <c r="CR88" s="663"/>
      <c r="CS88" s="664"/>
      <c r="CT88" s="664"/>
      <c r="CU88" s="664"/>
      <c r="CV88" s="665"/>
      <c r="CW88" s="663"/>
      <c r="CX88" s="664"/>
      <c r="CY88" s="664"/>
      <c r="CZ88" s="664"/>
      <c r="DA88" s="665"/>
      <c r="DB88" s="663"/>
      <c r="DC88" s="664"/>
      <c r="DD88" s="664"/>
      <c r="DE88" s="664"/>
      <c r="DF88" s="665"/>
      <c r="DG88" s="663"/>
      <c r="DH88" s="664"/>
      <c r="DI88" s="664"/>
      <c r="DJ88" s="664"/>
      <c r="DK88" s="665"/>
      <c r="DL88" s="663"/>
      <c r="DM88" s="664"/>
      <c r="DN88" s="664"/>
      <c r="DO88" s="664"/>
      <c r="DP88" s="665"/>
      <c r="DQ88" s="663"/>
      <c r="DR88" s="664"/>
      <c r="DS88" s="664"/>
      <c r="DT88" s="664"/>
      <c r="DU88" s="665"/>
      <c r="DV88" s="666"/>
      <c r="DW88" s="667"/>
      <c r="DX88" s="667"/>
      <c r="DY88" s="667"/>
      <c r="DZ88" s="668"/>
      <c r="EA88" s="501"/>
    </row>
    <row r="89" spans="1:131" s="502" customFormat="1" ht="26.25" hidden="1" customHeight="1" x14ac:dyDescent="0.2">
      <c r="A89" s="697"/>
      <c r="B89" s="698"/>
      <c r="C89" s="698"/>
      <c r="D89" s="698"/>
      <c r="E89" s="698"/>
      <c r="F89" s="698"/>
      <c r="G89" s="698"/>
      <c r="H89" s="698"/>
      <c r="I89" s="698"/>
      <c r="J89" s="698"/>
      <c r="K89" s="698"/>
      <c r="L89" s="698"/>
      <c r="M89" s="698"/>
      <c r="N89" s="698"/>
      <c r="O89" s="698"/>
      <c r="P89" s="698"/>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699"/>
      <c r="AP89" s="699"/>
      <c r="AQ89" s="699"/>
      <c r="AR89" s="699"/>
      <c r="AS89" s="699"/>
      <c r="AT89" s="699"/>
      <c r="AU89" s="699"/>
      <c r="AV89" s="699"/>
      <c r="AW89" s="699"/>
      <c r="AX89" s="699"/>
      <c r="AY89" s="699"/>
      <c r="AZ89" s="700"/>
      <c r="BA89" s="700"/>
      <c r="BB89" s="700"/>
      <c r="BC89" s="700"/>
      <c r="BD89" s="700"/>
      <c r="BE89" s="615"/>
      <c r="BF89" s="615"/>
      <c r="BG89" s="615"/>
      <c r="BH89" s="615"/>
      <c r="BI89" s="615"/>
      <c r="BJ89" s="615"/>
      <c r="BK89" s="615"/>
      <c r="BL89" s="615"/>
      <c r="BM89" s="615"/>
      <c r="BN89" s="615"/>
      <c r="BO89" s="615"/>
      <c r="BP89" s="615"/>
      <c r="BQ89" s="578">
        <v>83</v>
      </c>
      <c r="BR89" s="659"/>
      <c r="BS89" s="660"/>
      <c r="BT89" s="661"/>
      <c r="BU89" s="661"/>
      <c r="BV89" s="661"/>
      <c r="BW89" s="661"/>
      <c r="BX89" s="661"/>
      <c r="BY89" s="661"/>
      <c r="BZ89" s="661"/>
      <c r="CA89" s="661"/>
      <c r="CB89" s="661"/>
      <c r="CC89" s="661"/>
      <c r="CD89" s="661"/>
      <c r="CE89" s="661"/>
      <c r="CF89" s="661"/>
      <c r="CG89" s="662"/>
      <c r="CH89" s="663"/>
      <c r="CI89" s="664"/>
      <c r="CJ89" s="664"/>
      <c r="CK89" s="664"/>
      <c r="CL89" s="665"/>
      <c r="CM89" s="663"/>
      <c r="CN89" s="664"/>
      <c r="CO89" s="664"/>
      <c r="CP89" s="664"/>
      <c r="CQ89" s="665"/>
      <c r="CR89" s="663"/>
      <c r="CS89" s="664"/>
      <c r="CT89" s="664"/>
      <c r="CU89" s="664"/>
      <c r="CV89" s="665"/>
      <c r="CW89" s="663"/>
      <c r="CX89" s="664"/>
      <c r="CY89" s="664"/>
      <c r="CZ89" s="664"/>
      <c r="DA89" s="665"/>
      <c r="DB89" s="663"/>
      <c r="DC89" s="664"/>
      <c r="DD89" s="664"/>
      <c r="DE89" s="664"/>
      <c r="DF89" s="665"/>
      <c r="DG89" s="663"/>
      <c r="DH89" s="664"/>
      <c r="DI89" s="664"/>
      <c r="DJ89" s="664"/>
      <c r="DK89" s="665"/>
      <c r="DL89" s="663"/>
      <c r="DM89" s="664"/>
      <c r="DN89" s="664"/>
      <c r="DO89" s="664"/>
      <c r="DP89" s="665"/>
      <c r="DQ89" s="663"/>
      <c r="DR89" s="664"/>
      <c r="DS89" s="664"/>
      <c r="DT89" s="664"/>
      <c r="DU89" s="665"/>
      <c r="DV89" s="666"/>
      <c r="DW89" s="667"/>
      <c r="DX89" s="667"/>
      <c r="DY89" s="667"/>
      <c r="DZ89" s="668"/>
      <c r="EA89" s="501"/>
    </row>
    <row r="90" spans="1:131" s="502" customFormat="1" ht="26.25" hidden="1" customHeight="1" x14ac:dyDescent="0.2">
      <c r="A90" s="697"/>
      <c r="B90" s="698"/>
      <c r="C90" s="698"/>
      <c r="D90" s="698"/>
      <c r="E90" s="698"/>
      <c r="F90" s="698"/>
      <c r="G90" s="698"/>
      <c r="H90" s="698"/>
      <c r="I90" s="698"/>
      <c r="J90" s="698"/>
      <c r="K90" s="698"/>
      <c r="L90" s="698"/>
      <c r="M90" s="698"/>
      <c r="N90" s="698"/>
      <c r="O90" s="698"/>
      <c r="P90" s="698"/>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699"/>
      <c r="AP90" s="699"/>
      <c r="AQ90" s="699"/>
      <c r="AR90" s="699"/>
      <c r="AS90" s="699"/>
      <c r="AT90" s="699"/>
      <c r="AU90" s="699"/>
      <c r="AV90" s="699"/>
      <c r="AW90" s="699"/>
      <c r="AX90" s="699"/>
      <c r="AY90" s="699"/>
      <c r="AZ90" s="700"/>
      <c r="BA90" s="700"/>
      <c r="BB90" s="700"/>
      <c r="BC90" s="700"/>
      <c r="BD90" s="700"/>
      <c r="BE90" s="615"/>
      <c r="BF90" s="615"/>
      <c r="BG90" s="615"/>
      <c r="BH90" s="615"/>
      <c r="BI90" s="615"/>
      <c r="BJ90" s="615"/>
      <c r="BK90" s="615"/>
      <c r="BL90" s="615"/>
      <c r="BM90" s="615"/>
      <c r="BN90" s="615"/>
      <c r="BO90" s="615"/>
      <c r="BP90" s="615"/>
      <c r="BQ90" s="578">
        <v>84</v>
      </c>
      <c r="BR90" s="659"/>
      <c r="BS90" s="660"/>
      <c r="BT90" s="661"/>
      <c r="BU90" s="661"/>
      <c r="BV90" s="661"/>
      <c r="BW90" s="661"/>
      <c r="BX90" s="661"/>
      <c r="BY90" s="661"/>
      <c r="BZ90" s="661"/>
      <c r="CA90" s="661"/>
      <c r="CB90" s="661"/>
      <c r="CC90" s="661"/>
      <c r="CD90" s="661"/>
      <c r="CE90" s="661"/>
      <c r="CF90" s="661"/>
      <c r="CG90" s="662"/>
      <c r="CH90" s="663"/>
      <c r="CI90" s="664"/>
      <c r="CJ90" s="664"/>
      <c r="CK90" s="664"/>
      <c r="CL90" s="665"/>
      <c r="CM90" s="663"/>
      <c r="CN90" s="664"/>
      <c r="CO90" s="664"/>
      <c r="CP90" s="664"/>
      <c r="CQ90" s="665"/>
      <c r="CR90" s="663"/>
      <c r="CS90" s="664"/>
      <c r="CT90" s="664"/>
      <c r="CU90" s="664"/>
      <c r="CV90" s="665"/>
      <c r="CW90" s="663"/>
      <c r="CX90" s="664"/>
      <c r="CY90" s="664"/>
      <c r="CZ90" s="664"/>
      <c r="DA90" s="665"/>
      <c r="DB90" s="663"/>
      <c r="DC90" s="664"/>
      <c r="DD90" s="664"/>
      <c r="DE90" s="664"/>
      <c r="DF90" s="665"/>
      <c r="DG90" s="663"/>
      <c r="DH90" s="664"/>
      <c r="DI90" s="664"/>
      <c r="DJ90" s="664"/>
      <c r="DK90" s="665"/>
      <c r="DL90" s="663"/>
      <c r="DM90" s="664"/>
      <c r="DN90" s="664"/>
      <c r="DO90" s="664"/>
      <c r="DP90" s="665"/>
      <c r="DQ90" s="663"/>
      <c r="DR90" s="664"/>
      <c r="DS90" s="664"/>
      <c r="DT90" s="664"/>
      <c r="DU90" s="665"/>
      <c r="DV90" s="666"/>
      <c r="DW90" s="667"/>
      <c r="DX90" s="667"/>
      <c r="DY90" s="667"/>
      <c r="DZ90" s="668"/>
      <c r="EA90" s="501"/>
    </row>
    <row r="91" spans="1:131" s="502" customFormat="1" ht="26.25" hidden="1" customHeight="1" x14ac:dyDescent="0.2">
      <c r="A91" s="697"/>
      <c r="B91" s="698"/>
      <c r="C91" s="698"/>
      <c r="D91" s="698"/>
      <c r="E91" s="698"/>
      <c r="F91" s="698"/>
      <c r="G91" s="698"/>
      <c r="H91" s="698"/>
      <c r="I91" s="698"/>
      <c r="J91" s="698"/>
      <c r="K91" s="698"/>
      <c r="L91" s="698"/>
      <c r="M91" s="698"/>
      <c r="N91" s="698"/>
      <c r="O91" s="698"/>
      <c r="P91" s="698"/>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699"/>
      <c r="AP91" s="699"/>
      <c r="AQ91" s="699"/>
      <c r="AR91" s="699"/>
      <c r="AS91" s="699"/>
      <c r="AT91" s="699"/>
      <c r="AU91" s="699"/>
      <c r="AV91" s="699"/>
      <c r="AW91" s="699"/>
      <c r="AX91" s="699"/>
      <c r="AY91" s="699"/>
      <c r="AZ91" s="700"/>
      <c r="BA91" s="700"/>
      <c r="BB91" s="700"/>
      <c r="BC91" s="700"/>
      <c r="BD91" s="700"/>
      <c r="BE91" s="615"/>
      <c r="BF91" s="615"/>
      <c r="BG91" s="615"/>
      <c r="BH91" s="615"/>
      <c r="BI91" s="615"/>
      <c r="BJ91" s="615"/>
      <c r="BK91" s="615"/>
      <c r="BL91" s="615"/>
      <c r="BM91" s="615"/>
      <c r="BN91" s="615"/>
      <c r="BO91" s="615"/>
      <c r="BP91" s="615"/>
      <c r="BQ91" s="578">
        <v>85</v>
      </c>
      <c r="BR91" s="659"/>
      <c r="BS91" s="660"/>
      <c r="BT91" s="661"/>
      <c r="BU91" s="661"/>
      <c r="BV91" s="661"/>
      <c r="BW91" s="661"/>
      <c r="BX91" s="661"/>
      <c r="BY91" s="661"/>
      <c r="BZ91" s="661"/>
      <c r="CA91" s="661"/>
      <c r="CB91" s="661"/>
      <c r="CC91" s="661"/>
      <c r="CD91" s="661"/>
      <c r="CE91" s="661"/>
      <c r="CF91" s="661"/>
      <c r="CG91" s="662"/>
      <c r="CH91" s="663"/>
      <c r="CI91" s="664"/>
      <c r="CJ91" s="664"/>
      <c r="CK91" s="664"/>
      <c r="CL91" s="665"/>
      <c r="CM91" s="663"/>
      <c r="CN91" s="664"/>
      <c r="CO91" s="664"/>
      <c r="CP91" s="664"/>
      <c r="CQ91" s="665"/>
      <c r="CR91" s="663"/>
      <c r="CS91" s="664"/>
      <c r="CT91" s="664"/>
      <c r="CU91" s="664"/>
      <c r="CV91" s="665"/>
      <c r="CW91" s="663"/>
      <c r="CX91" s="664"/>
      <c r="CY91" s="664"/>
      <c r="CZ91" s="664"/>
      <c r="DA91" s="665"/>
      <c r="DB91" s="663"/>
      <c r="DC91" s="664"/>
      <c r="DD91" s="664"/>
      <c r="DE91" s="664"/>
      <c r="DF91" s="665"/>
      <c r="DG91" s="663"/>
      <c r="DH91" s="664"/>
      <c r="DI91" s="664"/>
      <c r="DJ91" s="664"/>
      <c r="DK91" s="665"/>
      <c r="DL91" s="663"/>
      <c r="DM91" s="664"/>
      <c r="DN91" s="664"/>
      <c r="DO91" s="664"/>
      <c r="DP91" s="665"/>
      <c r="DQ91" s="663"/>
      <c r="DR91" s="664"/>
      <c r="DS91" s="664"/>
      <c r="DT91" s="664"/>
      <c r="DU91" s="665"/>
      <c r="DV91" s="666"/>
      <c r="DW91" s="667"/>
      <c r="DX91" s="667"/>
      <c r="DY91" s="667"/>
      <c r="DZ91" s="668"/>
      <c r="EA91" s="501"/>
    </row>
    <row r="92" spans="1:131" s="502" customFormat="1" ht="26.25" hidden="1" customHeight="1" x14ac:dyDescent="0.2">
      <c r="A92" s="697"/>
      <c r="B92" s="698"/>
      <c r="C92" s="698"/>
      <c r="D92" s="698"/>
      <c r="E92" s="698"/>
      <c r="F92" s="698"/>
      <c r="G92" s="698"/>
      <c r="H92" s="698"/>
      <c r="I92" s="698"/>
      <c r="J92" s="698"/>
      <c r="K92" s="698"/>
      <c r="L92" s="698"/>
      <c r="M92" s="698"/>
      <c r="N92" s="698"/>
      <c r="O92" s="698"/>
      <c r="P92" s="698"/>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699"/>
      <c r="AP92" s="699"/>
      <c r="AQ92" s="699"/>
      <c r="AR92" s="699"/>
      <c r="AS92" s="699"/>
      <c r="AT92" s="699"/>
      <c r="AU92" s="699"/>
      <c r="AV92" s="699"/>
      <c r="AW92" s="699"/>
      <c r="AX92" s="699"/>
      <c r="AY92" s="699"/>
      <c r="AZ92" s="700"/>
      <c r="BA92" s="700"/>
      <c r="BB92" s="700"/>
      <c r="BC92" s="700"/>
      <c r="BD92" s="700"/>
      <c r="BE92" s="615"/>
      <c r="BF92" s="615"/>
      <c r="BG92" s="615"/>
      <c r="BH92" s="615"/>
      <c r="BI92" s="615"/>
      <c r="BJ92" s="615"/>
      <c r="BK92" s="615"/>
      <c r="BL92" s="615"/>
      <c r="BM92" s="615"/>
      <c r="BN92" s="615"/>
      <c r="BO92" s="615"/>
      <c r="BP92" s="615"/>
      <c r="BQ92" s="578">
        <v>86</v>
      </c>
      <c r="BR92" s="659"/>
      <c r="BS92" s="660"/>
      <c r="BT92" s="661"/>
      <c r="BU92" s="661"/>
      <c r="BV92" s="661"/>
      <c r="BW92" s="661"/>
      <c r="BX92" s="661"/>
      <c r="BY92" s="661"/>
      <c r="BZ92" s="661"/>
      <c r="CA92" s="661"/>
      <c r="CB92" s="661"/>
      <c r="CC92" s="661"/>
      <c r="CD92" s="661"/>
      <c r="CE92" s="661"/>
      <c r="CF92" s="661"/>
      <c r="CG92" s="662"/>
      <c r="CH92" s="663"/>
      <c r="CI92" s="664"/>
      <c r="CJ92" s="664"/>
      <c r="CK92" s="664"/>
      <c r="CL92" s="665"/>
      <c r="CM92" s="663"/>
      <c r="CN92" s="664"/>
      <c r="CO92" s="664"/>
      <c r="CP92" s="664"/>
      <c r="CQ92" s="665"/>
      <c r="CR92" s="663"/>
      <c r="CS92" s="664"/>
      <c r="CT92" s="664"/>
      <c r="CU92" s="664"/>
      <c r="CV92" s="665"/>
      <c r="CW92" s="663"/>
      <c r="CX92" s="664"/>
      <c r="CY92" s="664"/>
      <c r="CZ92" s="664"/>
      <c r="DA92" s="665"/>
      <c r="DB92" s="663"/>
      <c r="DC92" s="664"/>
      <c r="DD92" s="664"/>
      <c r="DE92" s="664"/>
      <c r="DF92" s="665"/>
      <c r="DG92" s="663"/>
      <c r="DH92" s="664"/>
      <c r="DI92" s="664"/>
      <c r="DJ92" s="664"/>
      <c r="DK92" s="665"/>
      <c r="DL92" s="663"/>
      <c r="DM92" s="664"/>
      <c r="DN92" s="664"/>
      <c r="DO92" s="664"/>
      <c r="DP92" s="665"/>
      <c r="DQ92" s="663"/>
      <c r="DR92" s="664"/>
      <c r="DS92" s="664"/>
      <c r="DT92" s="664"/>
      <c r="DU92" s="665"/>
      <c r="DV92" s="666"/>
      <c r="DW92" s="667"/>
      <c r="DX92" s="667"/>
      <c r="DY92" s="667"/>
      <c r="DZ92" s="668"/>
      <c r="EA92" s="501"/>
    </row>
    <row r="93" spans="1:131" s="502" customFormat="1" ht="26.25" hidden="1" customHeight="1" x14ac:dyDescent="0.2">
      <c r="A93" s="697"/>
      <c r="B93" s="698"/>
      <c r="C93" s="698"/>
      <c r="D93" s="698"/>
      <c r="E93" s="698"/>
      <c r="F93" s="698"/>
      <c r="G93" s="698"/>
      <c r="H93" s="698"/>
      <c r="I93" s="698"/>
      <c r="J93" s="698"/>
      <c r="K93" s="698"/>
      <c r="L93" s="698"/>
      <c r="M93" s="698"/>
      <c r="N93" s="698"/>
      <c r="O93" s="698"/>
      <c r="P93" s="698"/>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699"/>
      <c r="AY93" s="699"/>
      <c r="AZ93" s="700"/>
      <c r="BA93" s="700"/>
      <c r="BB93" s="700"/>
      <c r="BC93" s="700"/>
      <c r="BD93" s="700"/>
      <c r="BE93" s="615"/>
      <c r="BF93" s="615"/>
      <c r="BG93" s="615"/>
      <c r="BH93" s="615"/>
      <c r="BI93" s="615"/>
      <c r="BJ93" s="615"/>
      <c r="BK93" s="615"/>
      <c r="BL93" s="615"/>
      <c r="BM93" s="615"/>
      <c r="BN93" s="615"/>
      <c r="BO93" s="615"/>
      <c r="BP93" s="615"/>
      <c r="BQ93" s="578">
        <v>87</v>
      </c>
      <c r="BR93" s="659"/>
      <c r="BS93" s="660"/>
      <c r="BT93" s="661"/>
      <c r="BU93" s="661"/>
      <c r="BV93" s="661"/>
      <c r="BW93" s="661"/>
      <c r="BX93" s="661"/>
      <c r="BY93" s="661"/>
      <c r="BZ93" s="661"/>
      <c r="CA93" s="661"/>
      <c r="CB93" s="661"/>
      <c r="CC93" s="661"/>
      <c r="CD93" s="661"/>
      <c r="CE93" s="661"/>
      <c r="CF93" s="661"/>
      <c r="CG93" s="662"/>
      <c r="CH93" s="663"/>
      <c r="CI93" s="664"/>
      <c r="CJ93" s="664"/>
      <c r="CK93" s="664"/>
      <c r="CL93" s="665"/>
      <c r="CM93" s="663"/>
      <c r="CN93" s="664"/>
      <c r="CO93" s="664"/>
      <c r="CP93" s="664"/>
      <c r="CQ93" s="665"/>
      <c r="CR93" s="663"/>
      <c r="CS93" s="664"/>
      <c r="CT93" s="664"/>
      <c r="CU93" s="664"/>
      <c r="CV93" s="665"/>
      <c r="CW93" s="663"/>
      <c r="CX93" s="664"/>
      <c r="CY93" s="664"/>
      <c r="CZ93" s="664"/>
      <c r="DA93" s="665"/>
      <c r="DB93" s="663"/>
      <c r="DC93" s="664"/>
      <c r="DD93" s="664"/>
      <c r="DE93" s="664"/>
      <c r="DF93" s="665"/>
      <c r="DG93" s="663"/>
      <c r="DH93" s="664"/>
      <c r="DI93" s="664"/>
      <c r="DJ93" s="664"/>
      <c r="DK93" s="665"/>
      <c r="DL93" s="663"/>
      <c r="DM93" s="664"/>
      <c r="DN93" s="664"/>
      <c r="DO93" s="664"/>
      <c r="DP93" s="665"/>
      <c r="DQ93" s="663"/>
      <c r="DR93" s="664"/>
      <c r="DS93" s="664"/>
      <c r="DT93" s="664"/>
      <c r="DU93" s="665"/>
      <c r="DV93" s="666"/>
      <c r="DW93" s="667"/>
      <c r="DX93" s="667"/>
      <c r="DY93" s="667"/>
      <c r="DZ93" s="668"/>
      <c r="EA93" s="501"/>
    </row>
    <row r="94" spans="1:131" s="502" customFormat="1" ht="26.25" hidden="1" customHeight="1" x14ac:dyDescent="0.2">
      <c r="A94" s="697"/>
      <c r="B94" s="698"/>
      <c r="C94" s="698"/>
      <c r="D94" s="698"/>
      <c r="E94" s="698"/>
      <c r="F94" s="698"/>
      <c r="G94" s="698"/>
      <c r="H94" s="698"/>
      <c r="I94" s="698"/>
      <c r="J94" s="698"/>
      <c r="K94" s="698"/>
      <c r="L94" s="698"/>
      <c r="M94" s="698"/>
      <c r="N94" s="698"/>
      <c r="O94" s="698"/>
      <c r="P94" s="698"/>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699"/>
      <c r="AZ94" s="700"/>
      <c r="BA94" s="700"/>
      <c r="BB94" s="700"/>
      <c r="BC94" s="700"/>
      <c r="BD94" s="700"/>
      <c r="BE94" s="615"/>
      <c r="BF94" s="615"/>
      <c r="BG94" s="615"/>
      <c r="BH94" s="615"/>
      <c r="BI94" s="615"/>
      <c r="BJ94" s="615"/>
      <c r="BK94" s="615"/>
      <c r="BL94" s="615"/>
      <c r="BM94" s="615"/>
      <c r="BN94" s="615"/>
      <c r="BO94" s="615"/>
      <c r="BP94" s="615"/>
      <c r="BQ94" s="578">
        <v>88</v>
      </c>
      <c r="BR94" s="659"/>
      <c r="BS94" s="660"/>
      <c r="BT94" s="661"/>
      <c r="BU94" s="661"/>
      <c r="BV94" s="661"/>
      <c r="BW94" s="661"/>
      <c r="BX94" s="661"/>
      <c r="BY94" s="661"/>
      <c r="BZ94" s="661"/>
      <c r="CA94" s="661"/>
      <c r="CB94" s="661"/>
      <c r="CC94" s="661"/>
      <c r="CD94" s="661"/>
      <c r="CE94" s="661"/>
      <c r="CF94" s="661"/>
      <c r="CG94" s="662"/>
      <c r="CH94" s="663"/>
      <c r="CI94" s="664"/>
      <c r="CJ94" s="664"/>
      <c r="CK94" s="664"/>
      <c r="CL94" s="665"/>
      <c r="CM94" s="663"/>
      <c r="CN94" s="664"/>
      <c r="CO94" s="664"/>
      <c r="CP94" s="664"/>
      <c r="CQ94" s="665"/>
      <c r="CR94" s="663"/>
      <c r="CS94" s="664"/>
      <c r="CT94" s="664"/>
      <c r="CU94" s="664"/>
      <c r="CV94" s="665"/>
      <c r="CW94" s="663"/>
      <c r="CX94" s="664"/>
      <c r="CY94" s="664"/>
      <c r="CZ94" s="664"/>
      <c r="DA94" s="665"/>
      <c r="DB94" s="663"/>
      <c r="DC94" s="664"/>
      <c r="DD94" s="664"/>
      <c r="DE94" s="664"/>
      <c r="DF94" s="665"/>
      <c r="DG94" s="663"/>
      <c r="DH94" s="664"/>
      <c r="DI94" s="664"/>
      <c r="DJ94" s="664"/>
      <c r="DK94" s="665"/>
      <c r="DL94" s="663"/>
      <c r="DM94" s="664"/>
      <c r="DN94" s="664"/>
      <c r="DO94" s="664"/>
      <c r="DP94" s="665"/>
      <c r="DQ94" s="663"/>
      <c r="DR94" s="664"/>
      <c r="DS94" s="664"/>
      <c r="DT94" s="664"/>
      <c r="DU94" s="665"/>
      <c r="DV94" s="666"/>
      <c r="DW94" s="667"/>
      <c r="DX94" s="667"/>
      <c r="DY94" s="667"/>
      <c r="DZ94" s="668"/>
      <c r="EA94" s="501"/>
    </row>
    <row r="95" spans="1:131" s="502" customFormat="1" ht="26.25" hidden="1" customHeight="1" x14ac:dyDescent="0.2">
      <c r="A95" s="697"/>
      <c r="B95" s="698"/>
      <c r="C95" s="698"/>
      <c r="D95" s="698"/>
      <c r="E95" s="698"/>
      <c r="F95" s="698"/>
      <c r="G95" s="698"/>
      <c r="H95" s="698"/>
      <c r="I95" s="698"/>
      <c r="J95" s="698"/>
      <c r="K95" s="698"/>
      <c r="L95" s="698"/>
      <c r="M95" s="698"/>
      <c r="N95" s="698"/>
      <c r="O95" s="698"/>
      <c r="P95" s="698"/>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699"/>
      <c r="AP95" s="699"/>
      <c r="AQ95" s="699"/>
      <c r="AR95" s="699"/>
      <c r="AS95" s="699"/>
      <c r="AT95" s="699"/>
      <c r="AU95" s="699"/>
      <c r="AV95" s="699"/>
      <c r="AW95" s="699"/>
      <c r="AX95" s="699"/>
      <c r="AY95" s="699"/>
      <c r="AZ95" s="700"/>
      <c r="BA95" s="700"/>
      <c r="BB95" s="700"/>
      <c r="BC95" s="700"/>
      <c r="BD95" s="700"/>
      <c r="BE95" s="615"/>
      <c r="BF95" s="615"/>
      <c r="BG95" s="615"/>
      <c r="BH95" s="615"/>
      <c r="BI95" s="615"/>
      <c r="BJ95" s="615"/>
      <c r="BK95" s="615"/>
      <c r="BL95" s="615"/>
      <c r="BM95" s="615"/>
      <c r="BN95" s="615"/>
      <c r="BO95" s="615"/>
      <c r="BP95" s="615"/>
      <c r="BQ95" s="578">
        <v>89</v>
      </c>
      <c r="BR95" s="659"/>
      <c r="BS95" s="660"/>
      <c r="BT95" s="661"/>
      <c r="BU95" s="661"/>
      <c r="BV95" s="661"/>
      <c r="BW95" s="661"/>
      <c r="BX95" s="661"/>
      <c r="BY95" s="661"/>
      <c r="BZ95" s="661"/>
      <c r="CA95" s="661"/>
      <c r="CB95" s="661"/>
      <c r="CC95" s="661"/>
      <c r="CD95" s="661"/>
      <c r="CE95" s="661"/>
      <c r="CF95" s="661"/>
      <c r="CG95" s="662"/>
      <c r="CH95" s="663"/>
      <c r="CI95" s="664"/>
      <c r="CJ95" s="664"/>
      <c r="CK95" s="664"/>
      <c r="CL95" s="665"/>
      <c r="CM95" s="663"/>
      <c r="CN95" s="664"/>
      <c r="CO95" s="664"/>
      <c r="CP95" s="664"/>
      <c r="CQ95" s="665"/>
      <c r="CR95" s="663"/>
      <c r="CS95" s="664"/>
      <c r="CT95" s="664"/>
      <c r="CU95" s="664"/>
      <c r="CV95" s="665"/>
      <c r="CW95" s="663"/>
      <c r="CX95" s="664"/>
      <c r="CY95" s="664"/>
      <c r="CZ95" s="664"/>
      <c r="DA95" s="665"/>
      <c r="DB95" s="663"/>
      <c r="DC95" s="664"/>
      <c r="DD95" s="664"/>
      <c r="DE95" s="664"/>
      <c r="DF95" s="665"/>
      <c r="DG95" s="663"/>
      <c r="DH95" s="664"/>
      <c r="DI95" s="664"/>
      <c r="DJ95" s="664"/>
      <c r="DK95" s="665"/>
      <c r="DL95" s="663"/>
      <c r="DM95" s="664"/>
      <c r="DN95" s="664"/>
      <c r="DO95" s="664"/>
      <c r="DP95" s="665"/>
      <c r="DQ95" s="663"/>
      <c r="DR95" s="664"/>
      <c r="DS95" s="664"/>
      <c r="DT95" s="664"/>
      <c r="DU95" s="665"/>
      <c r="DV95" s="666"/>
      <c r="DW95" s="667"/>
      <c r="DX95" s="667"/>
      <c r="DY95" s="667"/>
      <c r="DZ95" s="668"/>
      <c r="EA95" s="501"/>
    </row>
    <row r="96" spans="1:131" s="502" customFormat="1" ht="26.25" hidden="1" customHeight="1" x14ac:dyDescent="0.2">
      <c r="A96" s="697"/>
      <c r="B96" s="698"/>
      <c r="C96" s="698"/>
      <c r="D96" s="698"/>
      <c r="E96" s="698"/>
      <c r="F96" s="698"/>
      <c r="G96" s="698"/>
      <c r="H96" s="698"/>
      <c r="I96" s="698"/>
      <c r="J96" s="698"/>
      <c r="K96" s="698"/>
      <c r="L96" s="698"/>
      <c r="M96" s="698"/>
      <c r="N96" s="698"/>
      <c r="O96" s="698"/>
      <c r="P96" s="698"/>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699"/>
      <c r="AP96" s="699"/>
      <c r="AQ96" s="699"/>
      <c r="AR96" s="699"/>
      <c r="AS96" s="699"/>
      <c r="AT96" s="699"/>
      <c r="AU96" s="699"/>
      <c r="AV96" s="699"/>
      <c r="AW96" s="699"/>
      <c r="AX96" s="699"/>
      <c r="AY96" s="699"/>
      <c r="AZ96" s="700"/>
      <c r="BA96" s="700"/>
      <c r="BB96" s="700"/>
      <c r="BC96" s="700"/>
      <c r="BD96" s="700"/>
      <c r="BE96" s="615"/>
      <c r="BF96" s="615"/>
      <c r="BG96" s="615"/>
      <c r="BH96" s="615"/>
      <c r="BI96" s="615"/>
      <c r="BJ96" s="615"/>
      <c r="BK96" s="615"/>
      <c r="BL96" s="615"/>
      <c r="BM96" s="615"/>
      <c r="BN96" s="615"/>
      <c r="BO96" s="615"/>
      <c r="BP96" s="615"/>
      <c r="BQ96" s="578">
        <v>90</v>
      </c>
      <c r="BR96" s="659"/>
      <c r="BS96" s="660"/>
      <c r="BT96" s="661"/>
      <c r="BU96" s="661"/>
      <c r="BV96" s="661"/>
      <c r="BW96" s="661"/>
      <c r="BX96" s="661"/>
      <c r="BY96" s="661"/>
      <c r="BZ96" s="661"/>
      <c r="CA96" s="661"/>
      <c r="CB96" s="661"/>
      <c r="CC96" s="661"/>
      <c r="CD96" s="661"/>
      <c r="CE96" s="661"/>
      <c r="CF96" s="661"/>
      <c r="CG96" s="662"/>
      <c r="CH96" s="663"/>
      <c r="CI96" s="664"/>
      <c r="CJ96" s="664"/>
      <c r="CK96" s="664"/>
      <c r="CL96" s="665"/>
      <c r="CM96" s="663"/>
      <c r="CN96" s="664"/>
      <c r="CO96" s="664"/>
      <c r="CP96" s="664"/>
      <c r="CQ96" s="665"/>
      <c r="CR96" s="663"/>
      <c r="CS96" s="664"/>
      <c r="CT96" s="664"/>
      <c r="CU96" s="664"/>
      <c r="CV96" s="665"/>
      <c r="CW96" s="663"/>
      <c r="CX96" s="664"/>
      <c r="CY96" s="664"/>
      <c r="CZ96" s="664"/>
      <c r="DA96" s="665"/>
      <c r="DB96" s="663"/>
      <c r="DC96" s="664"/>
      <c r="DD96" s="664"/>
      <c r="DE96" s="664"/>
      <c r="DF96" s="665"/>
      <c r="DG96" s="663"/>
      <c r="DH96" s="664"/>
      <c r="DI96" s="664"/>
      <c r="DJ96" s="664"/>
      <c r="DK96" s="665"/>
      <c r="DL96" s="663"/>
      <c r="DM96" s="664"/>
      <c r="DN96" s="664"/>
      <c r="DO96" s="664"/>
      <c r="DP96" s="665"/>
      <c r="DQ96" s="663"/>
      <c r="DR96" s="664"/>
      <c r="DS96" s="664"/>
      <c r="DT96" s="664"/>
      <c r="DU96" s="665"/>
      <c r="DV96" s="666"/>
      <c r="DW96" s="667"/>
      <c r="DX96" s="667"/>
      <c r="DY96" s="667"/>
      <c r="DZ96" s="668"/>
      <c r="EA96" s="501"/>
    </row>
    <row r="97" spans="1:131" s="502" customFormat="1" ht="26.25" hidden="1" customHeight="1" x14ac:dyDescent="0.2">
      <c r="A97" s="697"/>
      <c r="B97" s="698"/>
      <c r="C97" s="698"/>
      <c r="D97" s="698"/>
      <c r="E97" s="698"/>
      <c r="F97" s="698"/>
      <c r="G97" s="698"/>
      <c r="H97" s="698"/>
      <c r="I97" s="698"/>
      <c r="J97" s="698"/>
      <c r="K97" s="698"/>
      <c r="L97" s="698"/>
      <c r="M97" s="698"/>
      <c r="N97" s="698"/>
      <c r="O97" s="698"/>
      <c r="P97" s="698"/>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699"/>
      <c r="AP97" s="699"/>
      <c r="AQ97" s="699"/>
      <c r="AR97" s="699"/>
      <c r="AS97" s="699"/>
      <c r="AT97" s="699"/>
      <c r="AU97" s="699"/>
      <c r="AV97" s="699"/>
      <c r="AW97" s="699"/>
      <c r="AX97" s="699"/>
      <c r="AY97" s="699"/>
      <c r="AZ97" s="700"/>
      <c r="BA97" s="700"/>
      <c r="BB97" s="700"/>
      <c r="BC97" s="700"/>
      <c r="BD97" s="700"/>
      <c r="BE97" s="615"/>
      <c r="BF97" s="615"/>
      <c r="BG97" s="615"/>
      <c r="BH97" s="615"/>
      <c r="BI97" s="615"/>
      <c r="BJ97" s="615"/>
      <c r="BK97" s="615"/>
      <c r="BL97" s="615"/>
      <c r="BM97" s="615"/>
      <c r="BN97" s="615"/>
      <c r="BO97" s="615"/>
      <c r="BP97" s="615"/>
      <c r="BQ97" s="578">
        <v>91</v>
      </c>
      <c r="BR97" s="659"/>
      <c r="BS97" s="660"/>
      <c r="BT97" s="661"/>
      <c r="BU97" s="661"/>
      <c r="BV97" s="661"/>
      <c r="BW97" s="661"/>
      <c r="BX97" s="661"/>
      <c r="BY97" s="661"/>
      <c r="BZ97" s="661"/>
      <c r="CA97" s="661"/>
      <c r="CB97" s="661"/>
      <c r="CC97" s="661"/>
      <c r="CD97" s="661"/>
      <c r="CE97" s="661"/>
      <c r="CF97" s="661"/>
      <c r="CG97" s="662"/>
      <c r="CH97" s="663"/>
      <c r="CI97" s="664"/>
      <c r="CJ97" s="664"/>
      <c r="CK97" s="664"/>
      <c r="CL97" s="665"/>
      <c r="CM97" s="663"/>
      <c r="CN97" s="664"/>
      <c r="CO97" s="664"/>
      <c r="CP97" s="664"/>
      <c r="CQ97" s="665"/>
      <c r="CR97" s="663"/>
      <c r="CS97" s="664"/>
      <c r="CT97" s="664"/>
      <c r="CU97" s="664"/>
      <c r="CV97" s="665"/>
      <c r="CW97" s="663"/>
      <c r="CX97" s="664"/>
      <c r="CY97" s="664"/>
      <c r="CZ97" s="664"/>
      <c r="DA97" s="665"/>
      <c r="DB97" s="663"/>
      <c r="DC97" s="664"/>
      <c r="DD97" s="664"/>
      <c r="DE97" s="664"/>
      <c r="DF97" s="665"/>
      <c r="DG97" s="663"/>
      <c r="DH97" s="664"/>
      <c r="DI97" s="664"/>
      <c r="DJ97" s="664"/>
      <c r="DK97" s="665"/>
      <c r="DL97" s="663"/>
      <c r="DM97" s="664"/>
      <c r="DN97" s="664"/>
      <c r="DO97" s="664"/>
      <c r="DP97" s="665"/>
      <c r="DQ97" s="663"/>
      <c r="DR97" s="664"/>
      <c r="DS97" s="664"/>
      <c r="DT97" s="664"/>
      <c r="DU97" s="665"/>
      <c r="DV97" s="666"/>
      <c r="DW97" s="667"/>
      <c r="DX97" s="667"/>
      <c r="DY97" s="667"/>
      <c r="DZ97" s="668"/>
      <c r="EA97" s="501"/>
    </row>
    <row r="98" spans="1:131" s="502" customFormat="1" ht="26.25" hidden="1" customHeight="1" x14ac:dyDescent="0.2">
      <c r="A98" s="697"/>
      <c r="B98" s="698"/>
      <c r="C98" s="698"/>
      <c r="D98" s="698"/>
      <c r="E98" s="698"/>
      <c r="F98" s="698"/>
      <c r="G98" s="698"/>
      <c r="H98" s="698"/>
      <c r="I98" s="698"/>
      <c r="J98" s="698"/>
      <c r="K98" s="698"/>
      <c r="L98" s="698"/>
      <c r="M98" s="698"/>
      <c r="N98" s="698"/>
      <c r="O98" s="698"/>
      <c r="P98" s="698"/>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699"/>
      <c r="AY98" s="699"/>
      <c r="AZ98" s="700"/>
      <c r="BA98" s="700"/>
      <c r="BB98" s="700"/>
      <c r="BC98" s="700"/>
      <c r="BD98" s="700"/>
      <c r="BE98" s="615"/>
      <c r="BF98" s="615"/>
      <c r="BG98" s="615"/>
      <c r="BH98" s="615"/>
      <c r="BI98" s="615"/>
      <c r="BJ98" s="615"/>
      <c r="BK98" s="615"/>
      <c r="BL98" s="615"/>
      <c r="BM98" s="615"/>
      <c r="BN98" s="615"/>
      <c r="BO98" s="615"/>
      <c r="BP98" s="615"/>
      <c r="BQ98" s="578">
        <v>92</v>
      </c>
      <c r="BR98" s="659"/>
      <c r="BS98" s="660"/>
      <c r="BT98" s="661"/>
      <c r="BU98" s="661"/>
      <c r="BV98" s="661"/>
      <c r="BW98" s="661"/>
      <c r="BX98" s="661"/>
      <c r="BY98" s="661"/>
      <c r="BZ98" s="661"/>
      <c r="CA98" s="661"/>
      <c r="CB98" s="661"/>
      <c r="CC98" s="661"/>
      <c r="CD98" s="661"/>
      <c r="CE98" s="661"/>
      <c r="CF98" s="661"/>
      <c r="CG98" s="662"/>
      <c r="CH98" s="663"/>
      <c r="CI98" s="664"/>
      <c r="CJ98" s="664"/>
      <c r="CK98" s="664"/>
      <c r="CL98" s="665"/>
      <c r="CM98" s="663"/>
      <c r="CN98" s="664"/>
      <c r="CO98" s="664"/>
      <c r="CP98" s="664"/>
      <c r="CQ98" s="665"/>
      <c r="CR98" s="663"/>
      <c r="CS98" s="664"/>
      <c r="CT98" s="664"/>
      <c r="CU98" s="664"/>
      <c r="CV98" s="665"/>
      <c r="CW98" s="663"/>
      <c r="CX98" s="664"/>
      <c r="CY98" s="664"/>
      <c r="CZ98" s="664"/>
      <c r="DA98" s="665"/>
      <c r="DB98" s="663"/>
      <c r="DC98" s="664"/>
      <c r="DD98" s="664"/>
      <c r="DE98" s="664"/>
      <c r="DF98" s="665"/>
      <c r="DG98" s="663"/>
      <c r="DH98" s="664"/>
      <c r="DI98" s="664"/>
      <c r="DJ98" s="664"/>
      <c r="DK98" s="665"/>
      <c r="DL98" s="663"/>
      <c r="DM98" s="664"/>
      <c r="DN98" s="664"/>
      <c r="DO98" s="664"/>
      <c r="DP98" s="665"/>
      <c r="DQ98" s="663"/>
      <c r="DR98" s="664"/>
      <c r="DS98" s="664"/>
      <c r="DT98" s="664"/>
      <c r="DU98" s="665"/>
      <c r="DV98" s="666"/>
      <c r="DW98" s="667"/>
      <c r="DX98" s="667"/>
      <c r="DY98" s="667"/>
      <c r="DZ98" s="668"/>
      <c r="EA98" s="501"/>
    </row>
    <row r="99" spans="1:131" s="502" customFormat="1" ht="26.25" hidden="1" customHeight="1" x14ac:dyDescent="0.2">
      <c r="A99" s="697"/>
      <c r="B99" s="698"/>
      <c r="C99" s="698"/>
      <c r="D99" s="698"/>
      <c r="E99" s="698"/>
      <c r="F99" s="698"/>
      <c r="G99" s="698"/>
      <c r="H99" s="698"/>
      <c r="I99" s="698"/>
      <c r="J99" s="698"/>
      <c r="K99" s="698"/>
      <c r="L99" s="698"/>
      <c r="M99" s="698"/>
      <c r="N99" s="698"/>
      <c r="O99" s="698"/>
      <c r="P99" s="698"/>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699"/>
      <c r="AY99" s="699"/>
      <c r="AZ99" s="700"/>
      <c r="BA99" s="700"/>
      <c r="BB99" s="700"/>
      <c r="BC99" s="700"/>
      <c r="BD99" s="700"/>
      <c r="BE99" s="615"/>
      <c r="BF99" s="615"/>
      <c r="BG99" s="615"/>
      <c r="BH99" s="615"/>
      <c r="BI99" s="615"/>
      <c r="BJ99" s="615"/>
      <c r="BK99" s="615"/>
      <c r="BL99" s="615"/>
      <c r="BM99" s="615"/>
      <c r="BN99" s="615"/>
      <c r="BO99" s="615"/>
      <c r="BP99" s="615"/>
      <c r="BQ99" s="578">
        <v>93</v>
      </c>
      <c r="BR99" s="659"/>
      <c r="BS99" s="660"/>
      <c r="BT99" s="661"/>
      <c r="BU99" s="661"/>
      <c r="BV99" s="661"/>
      <c r="BW99" s="661"/>
      <c r="BX99" s="661"/>
      <c r="BY99" s="661"/>
      <c r="BZ99" s="661"/>
      <c r="CA99" s="661"/>
      <c r="CB99" s="661"/>
      <c r="CC99" s="661"/>
      <c r="CD99" s="661"/>
      <c r="CE99" s="661"/>
      <c r="CF99" s="661"/>
      <c r="CG99" s="662"/>
      <c r="CH99" s="663"/>
      <c r="CI99" s="664"/>
      <c r="CJ99" s="664"/>
      <c r="CK99" s="664"/>
      <c r="CL99" s="665"/>
      <c r="CM99" s="663"/>
      <c r="CN99" s="664"/>
      <c r="CO99" s="664"/>
      <c r="CP99" s="664"/>
      <c r="CQ99" s="665"/>
      <c r="CR99" s="663"/>
      <c r="CS99" s="664"/>
      <c r="CT99" s="664"/>
      <c r="CU99" s="664"/>
      <c r="CV99" s="665"/>
      <c r="CW99" s="663"/>
      <c r="CX99" s="664"/>
      <c r="CY99" s="664"/>
      <c r="CZ99" s="664"/>
      <c r="DA99" s="665"/>
      <c r="DB99" s="663"/>
      <c r="DC99" s="664"/>
      <c r="DD99" s="664"/>
      <c r="DE99" s="664"/>
      <c r="DF99" s="665"/>
      <c r="DG99" s="663"/>
      <c r="DH99" s="664"/>
      <c r="DI99" s="664"/>
      <c r="DJ99" s="664"/>
      <c r="DK99" s="665"/>
      <c r="DL99" s="663"/>
      <c r="DM99" s="664"/>
      <c r="DN99" s="664"/>
      <c r="DO99" s="664"/>
      <c r="DP99" s="665"/>
      <c r="DQ99" s="663"/>
      <c r="DR99" s="664"/>
      <c r="DS99" s="664"/>
      <c r="DT99" s="664"/>
      <c r="DU99" s="665"/>
      <c r="DV99" s="666"/>
      <c r="DW99" s="667"/>
      <c r="DX99" s="667"/>
      <c r="DY99" s="667"/>
      <c r="DZ99" s="668"/>
      <c r="EA99" s="501"/>
    </row>
    <row r="100" spans="1:131" s="502" customFormat="1" ht="26.25" hidden="1" customHeight="1" x14ac:dyDescent="0.2">
      <c r="A100" s="697"/>
      <c r="B100" s="698"/>
      <c r="C100" s="698"/>
      <c r="D100" s="698"/>
      <c r="E100" s="698"/>
      <c r="F100" s="698"/>
      <c r="G100" s="698"/>
      <c r="H100" s="698"/>
      <c r="I100" s="698"/>
      <c r="J100" s="698"/>
      <c r="K100" s="698"/>
      <c r="L100" s="698"/>
      <c r="M100" s="698"/>
      <c r="N100" s="698"/>
      <c r="O100" s="698"/>
      <c r="P100" s="698"/>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699"/>
      <c r="AY100" s="699"/>
      <c r="AZ100" s="700"/>
      <c r="BA100" s="700"/>
      <c r="BB100" s="700"/>
      <c r="BC100" s="700"/>
      <c r="BD100" s="700"/>
      <c r="BE100" s="615"/>
      <c r="BF100" s="615"/>
      <c r="BG100" s="615"/>
      <c r="BH100" s="615"/>
      <c r="BI100" s="615"/>
      <c r="BJ100" s="615"/>
      <c r="BK100" s="615"/>
      <c r="BL100" s="615"/>
      <c r="BM100" s="615"/>
      <c r="BN100" s="615"/>
      <c r="BO100" s="615"/>
      <c r="BP100" s="615"/>
      <c r="BQ100" s="578">
        <v>94</v>
      </c>
      <c r="BR100" s="659"/>
      <c r="BS100" s="660"/>
      <c r="BT100" s="661"/>
      <c r="BU100" s="661"/>
      <c r="BV100" s="661"/>
      <c r="BW100" s="661"/>
      <c r="BX100" s="661"/>
      <c r="BY100" s="661"/>
      <c r="BZ100" s="661"/>
      <c r="CA100" s="661"/>
      <c r="CB100" s="661"/>
      <c r="CC100" s="661"/>
      <c r="CD100" s="661"/>
      <c r="CE100" s="661"/>
      <c r="CF100" s="661"/>
      <c r="CG100" s="662"/>
      <c r="CH100" s="663"/>
      <c r="CI100" s="664"/>
      <c r="CJ100" s="664"/>
      <c r="CK100" s="664"/>
      <c r="CL100" s="665"/>
      <c r="CM100" s="663"/>
      <c r="CN100" s="664"/>
      <c r="CO100" s="664"/>
      <c r="CP100" s="664"/>
      <c r="CQ100" s="665"/>
      <c r="CR100" s="663"/>
      <c r="CS100" s="664"/>
      <c r="CT100" s="664"/>
      <c r="CU100" s="664"/>
      <c r="CV100" s="665"/>
      <c r="CW100" s="663"/>
      <c r="CX100" s="664"/>
      <c r="CY100" s="664"/>
      <c r="CZ100" s="664"/>
      <c r="DA100" s="665"/>
      <c r="DB100" s="663"/>
      <c r="DC100" s="664"/>
      <c r="DD100" s="664"/>
      <c r="DE100" s="664"/>
      <c r="DF100" s="665"/>
      <c r="DG100" s="663"/>
      <c r="DH100" s="664"/>
      <c r="DI100" s="664"/>
      <c r="DJ100" s="664"/>
      <c r="DK100" s="665"/>
      <c r="DL100" s="663"/>
      <c r="DM100" s="664"/>
      <c r="DN100" s="664"/>
      <c r="DO100" s="664"/>
      <c r="DP100" s="665"/>
      <c r="DQ100" s="663"/>
      <c r="DR100" s="664"/>
      <c r="DS100" s="664"/>
      <c r="DT100" s="664"/>
      <c r="DU100" s="665"/>
      <c r="DV100" s="666"/>
      <c r="DW100" s="667"/>
      <c r="DX100" s="667"/>
      <c r="DY100" s="667"/>
      <c r="DZ100" s="668"/>
      <c r="EA100" s="501"/>
    </row>
    <row r="101" spans="1:131" s="502" customFormat="1" ht="26.25" hidden="1" customHeight="1" x14ac:dyDescent="0.2">
      <c r="A101" s="697"/>
      <c r="B101" s="698"/>
      <c r="C101" s="698"/>
      <c r="D101" s="698"/>
      <c r="E101" s="698"/>
      <c r="F101" s="698"/>
      <c r="G101" s="698"/>
      <c r="H101" s="698"/>
      <c r="I101" s="698"/>
      <c r="J101" s="698"/>
      <c r="K101" s="698"/>
      <c r="L101" s="698"/>
      <c r="M101" s="698"/>
      <c r="N101" s="698"/>
      <c r="O101" s="698"/>
      <c r="P101" s="698"/>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699"/>
      <c r="AY101" s="699"/>
      <c r="AZ101" s="700"/>
      <c r="BA101" s="700"/>
      <c r="BB101" s="700"/>
      <c r="BC101" s="700"/>
      <c r="BD101" s="700"/>
      <c r="BE101" s="615"/>
      <c r="BF101" s="615"/>
      <c r="BG101" s="615"/>
      <c r="BH101" s="615"/>
      <c r="BI101" s="615"/>
      <c r="BJ101" s="615"/>
      <c r="BK101" s="615"/>
      <c r="BL101" s="615"/>
      <c r="BM101" s="615"/>
      <c r="BN101" s="615"/>
      <c r="BO101" s="615"/>
      <c r="BP101" s="615"/>
      <c r="BQ101" s="578">
        <v>95</v>
      </c>
      <c r="BR101" s="659"/>
      <c r="BS101" s="660"/>
      <c r="BT101" s="661"/>
      <c r="BU101" s="661"/>
      <c r="BV101" s="661"/>
      <c r="BW101" s="661"/>
      <c r="BX101" s="661"/>
      <c r="BY101" s="661"/>
      <c r="BZ101" s="661"/>
      <c r="CA101" s="661"/>
      <c r="CB101" s="661"/>
      <c r="CC101" s="661"/>
      <c r="CD101" s="661"/>
      <c r="CE101" s="661"/>
      <c r="CF101" s="661"/>
      <c r="CG101" s="662"/>
      <c r="CH101" s="663"/>
      <c r="CI101" s="664"/>
      <c r="CJ101" s="664"/>
      <c r="CK101" s="664"/>
      <c r="CL101" s="665"/>
      <c r="CM101" s="663"/>
      <c r="CN101" s="664"/>
      <c r="CO101" s="664"/>
      <c r="CP101" s="664"/>
      <c r="CQ101" s="665"/>
      <c r="CR101" s="663"/>
      <c r="CS101" s="664"/>
      <c r="CT101" s="664"/>
      <c r="CU101" s="664"/>
      <c r="CV101" s="665"/>
      <c r="CW101" s="663"/>
      <c r="CX101" s="664"/>
      <c r="CY101" s="664"/>
      <c r="CZ101" s="664"/>
      <c r="DA101" s="665"/>
      <c r="DB101" s="663"/>
      <c r="DC101" s="664"/>
      <c r="DD101" s="664"/>
      <c r="DE101" s="664"/>
      <c r="DF101" s="665"/>
      <c r="DG101" s="663"/>
      <c r="DH101" s="664"/>
      <c r="DI101" s="664"/>
      <c r="DJ101" s="664"/>
      <c r="DK101" s="665"/>
      <c r="DL101" s="663"/>
      <c r="DM101" s="664"/>
      <c r="DN101" s="664"/>
      <c r="DO101" s="664"/>
      <c r="DP101" s="665"/>
      <c r="DQ101" s="663"/>
      <c r="DR101" s="664"/>
      <c r="DS101" s="664"/>
      <c r="DT101" s="664"/>
      <c r="DU101" s="665"/>
      <c r="DV101" s="666"/>
      <c r="DW101" s="667"/>
      <c r="DX101" s="667"/>
      <c r="DY101" s="667"/>
      <c r="DZ101" s="668"/>
      <c r="EA101" s="501"/>
    </row>
    <row r="102" spans="1:131" s="502" customFormat="1" ht="26.25" customHeight="1" thickBot="1" x14ac:dyDescent="0.25">
      <c r="A102" s="697"/>
      <c r="B102" s="698"/>
      <c r="C102" s="698"/>
      <c r="D102" s="698"/>
      <c r="E102" s="698"/>
      <c r="F102" s="698"/>
      <c r="G102" s="698"/>
      <c r="H102" s="698"/>
      <c r="I102" s="698"/>
      <c r="J102" s="698"/>
      <c r="K102" s="698"/>
      <c r="L102" s="698"/>
      <c r="M102" s="698"/>
      <c r="N102" s="698"/>
      <c r="O102" s="698"/>
      <c r="P102" s="698"/>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699"/>
      <c r="AY102" s="699"/>
      <c r="AZ102" s="700"/>
      <c r="BA102" s="700"/>
      <c r="BB102" s="700"/>
      <c r="BC102" s="700"/>
      <c r="BD102" s="700"/>
      <c r="BE102" s="615"/>
      <c r="BF102" s="615"/>
      <c r="BG102" s="615"/>
      <c r="BH102" s="615"/>
      <c r="BI102" s="615"/>
      <c r="BJ102" s="615"/>
      <c r="BK102" s="615"/>
      <c r="BL102" s="615"/>
      <c r="BM102" s="615"/>
      <c r="BN102" s="615"/>
      <c r="BO102" s="615"/>
      <c r="BP102" s="615"/>
      <c r="BQ102" s="598" t="s">
        <v>328</v>
      </c>
      <c r="BR102" s="599" t="s">
        <v>368</v>
      </c>
      <c r="BS102" s="600"/>
      <c r="BT102" s="600"/>
      <c r="BU102" s="600"/>
      <c r="BV102" s="600"/>
      <c r="BW102" s="600"/>
      <c r="BX102" s="600"/>
      <c r="BY102" s="600"/>
      <c r="BZ102" s="600"/>
      <c r="CA102" s="600"/>
      <c r="CB102" s="600"/>
      <c r="CC102" s="600"/>
      <c r="CD102" s="600"/>
      <c r="CE102" s="600"/>
      <c r="CF102" s="600"/>
      <c r="CG102" s="601"/>
      <c r="CH102" s="701"/>
      <c r="CI102" s="702"/>
      <c r="CJ102" s="702"/>
      <c r="CK102" s="702"/>
      <c r="CL102" s="703"/>
      <c r="CM102" s="701"/>
      <c r="CN102" s="702"/>
      <c r="CO102" s="702"/>
      <c r="CP102" s="702"/>
      <c r="CQ102" s="703"/>
      <c r="CR102" s="704">
        <v>53</v>
      </c>
      <c r="CS102" s="655"/>
      <c r="CT102" s="655"/>
      <c r="CU102" s="655"/>
      <c r="CV102" s="705"/>
      <c r="CW102" s="704">
        <v>7</v>
      </c>
      <c r="CX102" s="655"/>
      <c r="CY102" s="655"/>
      <c r="CZ102" s="655"/>
      <c r="DA102" s="705"/>
      <c r="DB102" s="704" t="s">
        <v>321</v>
      </c>
      <c r="DC102" s="655"/>
      <c r="DD102" s="655"/>
      <c r="DE102" s="655"/>
      <c r="DF102" s="705"/>
      <c r="DG102" s="704" t="s">
        <v>321</v>
      </c>
      <c r="DH102" s="655"/>
      <c r="DI102" s="655"/>
      <c r="DJ102" s="655"/>
      <c r="DK102" s="705"/>
      <c r="DL102" s="704">
        <v>34</v>
      </c>
      <c r="DM102" s="655"/>
      <c r="DN102" s="655"/>
      <c r="DO102" s="655"/>
      <c r="DP102" s="705"/>
      <c r="DQ102" s="704">
        <v>31</v>
      </c>
      <c r="DR102" s="655"/>
      <c r="DS102" s="655"/>
      <c r="DT102" s="655"/>
      <c r="DU102" s="705"/>
      <c r="DV102" s="706"/>
      <c r="DW102" s="707"/>
      <c r="DX102" s="707"/>
      <c r="DY102" s="707"/>
      <c r="DZ102" s="708"/>
      <c r="EA102" s="501"/>
    </row>
    <row r="103" spans="1:131" s="502" customFormat="1" ht="26.25" customHeight="1" x14ac:dyDescent="0.2">
      <c r="A103" s="697"/>
      <c r="B103" s="698"/>
      <c r="C103" s="698"/>
      <c r="D103" s="698"/>
      <c r="E103" s="698"/>
      <c r="F103" s="698"/>
      <c r="G103" s="698"/>
      <c r="H103" s="698"/>
      <c r="I103" s="698"/>
      <c r="J103" s="698"/>
      <c r="K103" s="698"/>
      <c r="L103" s="698"/>
      <c r="M103" s="698"/>
      <c r="N103" s="698"/>
      <c r="O103" s="698"/>
      <c r="P103" s="698"/>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699"/>
      <c r="AY103" s="699"/>
      <c r="AZ103" s="700"/>
      <c r="BA103" s="700"/>
      <c r="BB103" s="700"/>
      <c r="BC103" s="700"/>
      <c r="BD103" s="700"/>
      <c r="BE103" s="615"/>
      <c r="BF103" s="615"/>
      <c r="BG103" s="615"/>
      <c r="BH103" s="615"/>
      <c r="BI103" s="615"/>
      <c r="BJ103" s="615"/>
      <c r="BK103" s="615"/>
      <c r="BL103" s="615"/>
      <c r="BM103" s="615"/>
      <c r="BN103" s="615"/>
      <c r="BO103" s="615"/>
      <c r="BP103" s="615"/>
      <c r="BQ103" s="709" t="s">
        <v>369</v>
      </c>
      <c r="BR103" s="709"/>
      <c r="BS103" s="709"/>
      <c r="BT103" s="709"/>
      <c r="BU103" s="709"/>
      <c r="BV103" s="709"/>
      <c r="BW103" s="709"/>
      <c r="BX103" s="709"/>
      <c r="BY103" s="709"/>
      <c r="BZ103" s="709"/>
      <c r="CA103" s="709"/>
      <c r="CB103" s="709"/>
      <c r="CC103" s="709"/>
      <c r="CD103" s="709"/>
      <c r="CE103" s="709"/>
      <c r="CF103" s="709"/>
      <c r="CG103" s="709"/>
      <c r="CH103" s="709"/>
      <c r="CI103" s="709"/>
      <c r="CJ103" s="709"/>
      <c r="CK103" s="709"/>
      <c r="CL103" s="709"/>
      <c r="CM103" s="709"/>
      <c r="CN103" s="709"/>
      <c r="CO103" s="709"/>
      <c r="CP103" s="709"/>
      <c r="CQ103" s="709"/>
      <c r="CR103" s="709"/>
      <c r="CS103" s="709"/>
      <c r="CT103" s="709"/>
      <c r="CU103" s="709"/>
      <c r="CV103" s="709"/>
      <c r="CW103" s="709"/>
      <c r="CX103" s="709"/>
      <c r="CY103" s="709"/>
      <c r="CZ103" s="709"/>
      <c r="DA103" s="709"/>
      <c r="DB103" s="709"/>
      <c r="DC103" s="709"/>
      <c r="DD103" s="709"/>
      <c r="DE103" s="709"/>
      <c r="DF103" s="709"/>
      <c r="DG103" s="709"/>
      <c r="DH103" s="709"/>
      <c r="DI103" s="709"/>
      <c r="DJ103" s="709"/>
      <c r="DK103" s="709"/>
      <c r="DL103" s="709"/>
      <c r="DM103" s="709"/>
      <c r="DN103" s="709"/>
      <c r="DO103" s="709"/>
      <c r="DP103" s="709"/>
      <c r="DQ103" s="709"/>
      <c r="DR103" s="709"/>
      <c r="DS103" s="709"/>
      <c r="DT103" s="709"/>
      <c r="DU103" s="709"/>
      <c r="DV103" s="709"/>
      <c r="DW103" s="709"/>
      <c r="DX103" s="709"/>
      <c r="DY103" s="709"/>
      <c r="DZ103" s="709"/>
      <c r="EA103" s="501"/>
    </row>
    <row r="104" spans="1:131" s="502" customFormat="1" ht="26.25" customHeight="1" x14ac:dyDescent="0.2">
      <c r="A104" s="697"/>
      <c r="B104" s="698"/>
      <c r="C104" s="698"/>
      <c r="D104" s="698"/>
      <c r="E104" s="698"/>
      <c r="F104" s="698"/>
      <c r="G104" s="698"/>
      <c r="H104" s="698"/>
      <c r="I104" s="698"/>
      <c r="J104" s="698"/>
      <c r="K104" s="698"/>
      <c r="L104" s="698"/>
      <c r="M104" s="698"/>
      <c r="N104" s="698"/>
      <c r="O104" s="698"/>
      <c r="P104" s="698"/>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699"/>
      <c r="AY104" s="699"/>
      <c r="AZ104" s="700"/>
      <c r="BA104" s="700"/>
      <c r="BB104" s="700"/>
      <c r="BC104" s="700"/>
      <c r="BD104" s="700"/>
      <c r="BE104" s="615"/>
      <c r="BF104" s="615"/>
      <c r="BG104" s="615"/>
      <c r="BH104" s="615"/>
      <c r="BI104" s="615"/>
      <c r="BJ104" s="615"/>
      <c r="BK104" s="615"/>
      <c r="BL104" s="615"/>
      <c r="BM104" s="615"/>
      <c r="BN104" s="615"/>
      <c r="BO104" s="615"/>
      <c r="BP104" s="615"/>
      <c r="BQ104" s="710" t="s">
        <v>370</v>
      </c>
      <c r="BR104" s="710"/>
      <c r="BS104" s="710"/>
      <c r="BT104" s="710"/>
      <c r="BU104" s="710"/>
      <c r="BV104" s="710"/>
      <c r="BW104" s="710"/>
      <c r="BX104" s="710"/>
      <c r="BY104" s="710"/>
      <c r="BZ104" s="710"/>
      <c r="CA104" s="710"/>
      <c r="CB104" s="710"/>
      <c r="CC104" s="710"/>
      <c r="CD104" s="710"/>
      <c r="CE104" s="710"/>
      <c r="CF104" s="710"/>
      <c r="CG104" s="710"/>
      <c r="CH104" s="710"/>
      <c r="CI104" s="710"/>
      <c r="CJ104" s="710"/>
      <c r="CK104" s="710"/>
      <c r="CL104" s="710"/>
      <c r="CM104" s="710"/>
      <c r="CN104" s="710"/>
      <c r="CO104" s="710"/>
      <c r="CP104" s="710"/>
      <c r="CQ104" s="710"/>
      <c r="CR104" s="710"/>
      <c r="CS104" s="710"/>
      <c r="CT104" s="710"/>
      <c r="CU104" s="710"/>
      <c r="CV104" s="710"/>
      <c r="CW104" s="710"/>
      <c r="CX104" s="710"/>
      <c r="CY104" s="710"/>
      <c r="CZ104" s="710"/>
      <c r="DA104" s="710"/>
      <c r="DB104" s="710"/>
      <c r="DC104" s="710"/>
      <c r="DD104" s="710"/>
      <c r="DE104" s="710"/>
      <c r="DF104" s="710"/>
      <c r="DG104" s="710"/>
      <c r="DH104" s="710"/>
      <c r="DI104" s="710"/>
      <c r="DJ104" s="710"/>
      <c r="DK104" s="710"/>
      <c r="DL104" s="710"/>
      <c r="DM104" s="710"/>
      <c r="DN104" s="710"/>
      <c r="DO104" s="710"/>
      <c r="DP104" s="710"/>
      <c r="DQ104" s="710"/>
      <c r="DR104" s="710"/>
      <c r="DS104" s="710"/>
      <c r="DT104" s="710"/>
      <c r="DU104" s="710"/>
      <c r="DV104" s="710"/>
      <c r="DW104" s="710"/>
      <c r="DX104" s="710"/>
      <c r="DY104" s="710"/>
      <c r="DZ104" s="710"/>
      <c r="EA104" s="501"/>
    </row>
    <row r="105" spans="1:131" s="502" customFormat="1" ht="11.25" customHeight="1" x14ac:dyDescent="0.2">
      <c r="A105" s="615"/>
      <c r="B105" s="615"/>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5"/>
      <c r="AY105" s="615"/>
      <c r="AZ105" s="615"/>
      <c r="BA105" s="615"/>
      <c r="BB105" s="615"/>
      <c r="BC105" s="615"/>
      <c r="BD105" s="615"/>
      <c r="BE105" s="615"/>
      <c r="BF105" s="615"/>
      <c r="BG105" s="615"/>
      <c r="BH105" s="615"/>
      <c r="BI105" s="615"/>
      <c r="BJ105" s="615"/>
      <c r="BK105" s="615"/>
      <c r="BL105" s="615"/>
      <c r="BM105" s="615"/>
      <c r="BN105" s="615"/>
      <c r="BO105" s="615"/>
      <c r="BP105" s="615"/>
      <c r="BQ105" s="688"/>
      <c r="BR105" s="688"/>
      <c r="BS105" s="688"/>
      <c r="BT105" s="688"/>
      <c r="BU105" s="688"/>
      <c r="BV105" s="688"/>
      <c r="BW105" s="688"/>
      <c r="BX105" s="688"/>
      <c r="BY105" s="688"/>
      <c r="BZ105" s="688"/>
      <c r="CA105" s="688"/>
      <c r="CB105" s="688"/>
      <c r="CC105" s="688"/>
      <c r="CD105" s="688"/>
      <c r="CE105" s="688"/>
      <c r="CF105" s="688"/>
      <c r="CG105" s="688"/>
      <c r="CH105" s="688"/>
      <c r="CI105" s="688"/>
      <c r="CJ105" s="688"/>
      <c r="CK105" s="688"/>
      <c r="CL105" s="688"/>
      <c r="CM105" s="688"/>
      <c r="CN105" s="688"/>
      <c r="CO105" s="688"/>
      <c r="CP105" s="688"/>
      <c r="CQ105" s="688"/>
      <c r="CR105" s="688"/>
      <c r="CS105" s="688"/>
      <c r="CT105" s="688"/>
      <c r="CU105" s="688"/>
      <c r="CV105" s="688"/>
      <c r="CW105" s="688"/>
      <c r="CX105" s="688"/>
      <c r="CY105" s="688"/>
      <c r="CZ105" s="688"/>
      <c r="DA105" s="688"/>
      <c r="DB105" s="688"/>
      <c r="DC105" s="688"/>
      <c r="DD105" s="688"/>
      <c r="DE105" s="688"/>
      <c r="DF105" s="688"/>
      <c r="DG105" s="688"/>
      <c r="DH105" s="688"/>
      <c r="DI105" s="688"/>
      <c r="DJ105" s="688"/>
      <c r="DK105" s="688"/>
      <c r="DL105" s="688"/>
      <c r="DM105" s="688"/>
      <c r="DN105" s="688"/>
      <c r="DO105" s="688"/>
      <c r="DP105" s="688"/>
      <c r="DQ105" s="688"/>
      <c r="DR105" s="688"/>
      <c r="DS105" s="688"/>
      <c r="DT105" s="688"/>
      <c r="DU105" s="688"/>
      <c r="DV105" s="688"/>
      <c r="DW105" s="688"/>
      <c r="DX105" s="688"/>
      <c r="DY105" s="688"/>
      <c r="DZ105" s="688"/>
      <c r="EA105" s="501"/>
    </row>
    <row r="106" spans="1:131" s="502" customFormat="1" ht="11.25" customHeight="1" x14ac:dyDescent="0.2">
      <c r="A106" s="711"/>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1"/>
      <c r="AY106" s="711"/>
      <c r="AZ106" s="711"/>
      <c r="BA106" s="711"/>
      <c r="BB106" s="711"/>
      <c r="BC106" s="711"/>
      <c r="BD106" s="711"/>
      <c r="BE106" s="711"/>
      <c r="BF106" s="711"/>
      <c r="BG106" s="711"/>
      <c r="BH106" s="711"/>
      <c r="BI106" s="711"/>
      <c r="BJ106" s="711"/>
      <c r="BK106" s="711"/>
      <c r="BL106" s="711"/>
      <c r="BM106" s="711"/>
      <c r="BN106" s="711"/>
      <c r="BO106" s="711"/>
      <c r="BP106" s="711"/>
      <c r="BQ106" s="688"/>
      <c r="BR106" s="688"/>
      <c r="BS106" s="688"/>
      <c r="BT106" s="688"/>
      <c r="BU106" s="688"/>
      <c r="BV106" s="688"/>
      <c r="BW106" s="688"/>
      <c r="BX106" s="688"/>
      <c r="BY106" s="688"/>
      <c r="BZ106" s="688"/>
      <c r="CA106" s="688"/>
      <c r="CB106" s="688"/>
      <c r="CC106" s="688"/>
      <c r="CD106" s="688"/>
      <c r="CE106" s="688"/>
      <c r="CF106" s="688"/>
      <c r="CG106" s="688"/>
      <c r="CH106" s="688"/>
      <c r="CI106" s="688"/>
      <c r="CJ106" s="688"/>
      <c r="CK106" s="688"/>
      <c r="CL106" s="688"/>
      <c r="CM106" s="688"/>
      <c r="CN106" s="688"/>
      <c r="CO106" s="688"/>
      <c r="CP106" s="688"/>
      <c r="CQ106" s="688"/>
      <c r="CR106" s="688"/>
      <c r="CS106" s="688"/>
      <c r="CT106" s="688"/>
      <c r="CU106" s="688"/>
      <c r="CV106" s="688"/>
      <c r="CW106" s="688"/>
      <c r="CX106" s="688"/>
      <c r="CY106" s="688"/>
      <c r="CZ106" s="688"/>
      <c r="DA106" s="688"/>
      <c r="DB106" s="688"/>
      <c r="DC106" s="688"/>
      <c r="DD106" s="688"/>
      <c r="DE106" s="688"/>
      <c r="DF106" s="688"/>
      <c r="DG106" s="688"/>
      <c r="DH106" s="688"/>
      <c r="DI106" s="688"/>
      <c r="DJ106" s="688"/>
      <c r="DK106" s="688"/>
      <c r="DL106" s="688"/>
      <c r="DM106" s="688"/>
      <c r="DN106" s="688"/>
      <c r="DO106" s="688"/>
      <c r="DP106" s="688"/>
      <c r="DQ106" s="688"/>
      <c r="DR106" s="688"/>
      <c r="DS106" s="688"/>
      <c r="DT106" s="688"/>
      <c r="DU106" s="688"/>
      <c r="DV106" s="688"/>
      <c r="DW106" s="688"/>
      <c r="DX106" s="688"/>
      <c r="DY106" s="688"/>
      <c r="DZ106" s="688"/>
      <c r="EA106" s="501"/>
    </row>
    <row r="107" spans="1:131" s="501" customFormat="1" ht="26.25" customHeight="1" thickBot="1" x14ac:dyDescent="0.25">
      <c r="A107" s="712" t="s">
        <v>371</v>
      </c>
      <c r="B107" s="713"/>
      <c r="C107" s="713"/>
      <c r="D107" s="713"/>
      <c r="E107" s="713"/>
      <c r="F107" s="713"/>
      <c r="G107" s="713"/>
      <c r="H107" s="713"/>
      <c r="I107" s="713"/>
      <c r="J107" s="713"/>
      <c r="K107" s="713"/>
      <c r="L107" s="713"/>
      <c r="M107" s="713"/>
      <c r="N107" s="713"/>
      <c r="O107" s="713"/>
      <c r="P107" s="713"/>
      <c r="Q107" s="713"/>
      <c r="R107" s="713"/>
      <c r="S107" s="713"/>
      <c r="T107" s="713"/>
      <c r="U107" s="713"/>
      <c r="V107" s="713"/>
      <c r="W107" s="713"/>
      <c r="X107" s="713"/>
      <c r="Y107" s="713"/>
      <c r="Z107" s="713"/>
      <c r="AA107" s="713"/>
      <c r="AB107" s="713"/>
      <c r="AC107" s="713"/>
      <c r="AD107" s="713"/>
      <c r="AE107" s="713"/>
      <c r="AF107" s="713"/>
      <c r="AG107" s="713"/>
      <c r="AH107" s="713"/>
      <c r="AI107" s="713"/>
      <c r="AJ107" s="713"/>
      <c r="AK107" s="713"/>
      <c r="AL107" s="713"/>
      <c r="AM107" s="713"/>
      <c r="AN107" s="713"/>
      <c r="AO107" s="713"/>
      <c r="AP107" s="713"/>
      <c r="AQ107" s="713"/>
      <c r="AR107" s="713"/>
      <c r="AS107" s="713"/>
      <c r="AT107" s="713"/>
      <c r="AU107" s="712" t="s">
        <v>372</v>
      </c>
      <c r="AV107" s="713"/>
      <c r="AW107" s="713"/>
      <c r="AX107" s="713"/>
      <c r="AY107" s="713"/>
      <c r="AZ107" s="713"/>
      <c r="BA107" s="713"/>
      <c r="BB107" s="713"/>
      <c r="BC107" s="713"/>
      <c r="BD107" s="713"/>
      <c r="BE107" s="713"/>
      <c r="BF107" s="713"/>
      <c r="BG107" s="713"/>
      <c r="BH107" s="713"/>
      <c r="BI107" s="713"/>
      <c r="BJ107" s="713"/>
      <c r="BK107" s="713"/>
      <c r="BL107" s="713"/>
      <c r="BM107" s="713"/>
      <c r="BN107" s="713"/>
      <c r="BO107" s="713"/>
      <c r="BP107" s="713"/>
      <c r="BQ107" s="713"/>
      <c r="BR107" s="713"/>
      <c r="BS107" s="713"/>
      <c r="BT107" s="713"/>
      <c r="BU107" s="713"/>
      <c r="BV107" s="713"/>
      <c r="BW107" s="713"/>
      <c r="BX107" s="713"/>
      <c r="BY107" s="713"/>
      <c r="BZ107" s="713"/>
      <c r="CA107" s="713"/>
      <c r="CB107" s="713"/>
      <c r="CC107" s="713"/>
      <c r="CD107" s="713"/>
      <c r="CE107" s="713"/>
      <c r="CF107" s="713"/>
      <c r="CG107" s="713"/>
      <c r="CH107" s="713"/>
      <c r="CI107" s="713"/>
      <c r="CJ107" s="713"/>
      <c r="CK107" s="713"/>
      <c r="CL107" s="713"/>
      <c r="CM107" s="713"/>
      <c r="CN107" s="713"/>
      <c r="CO107" s="713"/>
      <c r="CP107" s="713"/>
      <c r="CQ107" s="713"/>
      <c r="CR107" s="713"/>
      <c r="CS107" s="713"/>
      <c r="CT107" s="713"/>
      <c r="CU107" s="713"/>
      <c r="CV107" s="713"/>
      <c r="CW107" s="713"/>
      <c r="CX107" s="713"/>
      <c r="CY107" s="713"/>
      <c r="CZ107" s="713"/>
      <c r="DA107" s="713"/>
      <c r="DB107" s="713"/>
      <c r="DC107" s="713"/>
      <c r="DD107" s="713"/>
      <c r="DE107" s="713"/>
      <c r="DF107" s="713"/>
      <c r="DG107" s="713"/>
      <c r="DH107" s="713"/>
      <c r="DI107" s="713"/>
      <c r="DJ107" s="713"/>
      <c r="DK107" s="713"/>
      <c r="DL107" s="713"/>
      <c r="DM107" s="713"/>
      <c r="DN107" s="713"/>
      <c r="DO107" s="713"/>
      <c r="DP107" s="713"/>
      <c r="DQ107" s="713"/>
      <c r="DR107" s="713"/>
      <c r="DS107" s="713"/>
      <c r="DT107" s="713"/>
      <c r="DU107" s="713"/>
      <c r="DV107" s="713"/>
      <c r="DW107" s="713"/>
      <c r="DX107" s="713"/>
      <c r="DY107" s="713"/>
      <c r="DZ107" s="713"/>
    </row>
    <row r="108" spans="1:131" s="501" customFormat="1" ht="26.25" customHeight="1" x14ac:dyDescent="0.2">
      <c r="A108" s="714" t="s">
        <v>373</v>
      </c>
      <c r="B108" s="715"/>
      <c r="C108" s="715"/>
      <c r="D108" s="715"/>
      <c r="E108" s="715"/>
      <c r="F108" s="715"/>
      <c r="G108" s="715"/>
      <c r="H108" s="715"/>
      <c r="I108" s="715"/>
      <c r="J108" s="715"/>
      <c r="K108" s="715"/>
      <c r="L108" s="715"/>
      <c r="M108" s="715"/>
      <c r="N108" s="715"/>
      <c r="O108" s="715"/>
      <c r="P108" s="715"/>
      <c r="Q108" s="715"/>
      <c r="R108" s="715"/>
      <c r="S108" s="715"/>
      <c r="T108" s="715"/>
      <c r="U108" s="715"/>
      <c r="V108" s="715"/>
      <c r="W108" s="715"/>
      <c r="X108" s="715"/>
      <c r="Y108" s="715"/>
      <c r="Z108" s="715"/>
      <c r="AA108" s="715"/>
      <c r="AB108" s="715"/>
      <c r="AC108" s="715"/>
      <c r="AD108" s="715"/>
      <c r="AE108" s="715"/>
      <c r="AF108" s="715"/>
      <c r="AG108" s="715"/>
      <c r="AH108" s="715"/>
      <c r="AI108" s="715"/>
      <c r="AJ108" s="715"/>
      <c r="AK108" s="715"/>
      <c r="AL108" s="715"/>
      <c r="AM108" s="715"/>
      <c r="AN108" s="715"/>
      <c r="AO108" s="715"/>
      <c r="AP108" s="715"/>
      <c r="AQ108" s="715"/>
      <c r="AR108" s="715"/>
      <c r="AS108" s="715"/>
      <c r="AT108" s="716"/>
      <c r="AU108" s="714" t="s">
        <v>374</v>
      </c>
      <c r="AV108" s="715"/>
      <c r="AW108" s="715"/>
      <c r="AX108" s="715"/>
      <c r="AY108" s="715"/>
      <c r="AZ108" s="715"/>
      <c r="BA108" s="715"/>
      <c r="BB108" s="715"/>
      <c r="BC108" s="715"/>
      <c r="BD108" s="715"/>
      <c r="BE108" s="715"/>
      <c r="BF108" s="715"/>
      <c r="BG108" s="715"/>
      <c r="BH108" s="715"/>
      <c r="BI108" s="715"/>
      <c r="BJ108" s="715"/>
      <c r="BK108" s="715"/>
      <c r="BL108" s="715"/>
      <c r="BM108" s="715"/>
      <c r="BN108" s="715"/>
      <c r="BO108" s="715"/>
      <c r="BP108" s="715"/>
      <c r="BQ108" s="715"/>
      <c r="BR108" s="715"/>
      <c r="BS108" s="715"/>
      <c r="BT108" s="715"/>
      <c r="BU108" s="715"/>
      <c r="BV108" s="715"/>
      <c r="BW108" s="715"/>
      <c r="BX108" s="715"/>
      <c r="BY108" s="715"/>
      <c r="BZ108" s="715"/>
      <c r="CA108" s="715"/>
      <c r="CB108" s="715"/>
      <c r="CC108" s="715"/>
      <c r="CD108" s="715"/>
      <c r="CE108" s="715"/>
      <c r="CF108" s="715"/>
      <c r="CG108" s="715"/>
      <c r="CH108" s="715"/>
      <c r="CI108" s="715"/>
      <c r="CJ108" s="715"/>
      <c r="CK108" s="715"/>
      <c r="CL108" s="715"/>
      <c r="CM108" s="715"/>
      <c r="CN108" s="715"/>
      <c r="CO108" s="715"/>
      <c r="CP108" s="715"/>
      <c r="CQ108" s="715"/>
      <c r="CR108" s="715"/>
      <c r="CS108" s="715"/>
      <c r="CT108" s="715"/>
      <c r="CU108" s="715"/>
      <c r="CV108" s="715"/>
      <c r="CW108" s="715"/>
      <c r="CX108" s="715"/>
      <c r="CY108" s="715"/>
      <c r="CZ108" s="715"/>
      <c r="DA108" s="715"/>
      <c r="DB108" s="715"/>
      <c r="DC108" s="715"/>
      <c r="DD108" s="715"/>
      <c r="DE108" s="715"/>
      <c r="DF108" s="715"/>
      <c r="DG108" s="715"/>
      <c r="DH108" s="715"/>
      <c r="DI108" s="715"/>
      <c r="DJ108" s="715"/>
      <c r="DK108" s="715"/>
      <c r="DL108" s="715"/>
      <c r="DM108" s="715"/>
      <c r="DN108" s="715"/>
      <c r="DO108" s="715"/>
      <c r="DP108" s="715"/>
      <c r="DQ108" s="715"/>
      <c r="DR108" s="715"/>
      <c r="DS108" s="715"/>
      <c r="DT108" s="715"/>
      <c r="DU108" s="715"/>
      <c r="DV108" s="715"/>
      <c r="DW108" s="715"/>
      <c r="DX108" s="715"/>
      <c r="DY108" s="715"/>
      <c r="DZ108" s="716"/>
    </row>
    <row r="109" spans="1:131" s="501" customFormat="1" ht="26.25" customHeight="1" x14ac:dyDescent="0.2">
      <c r="A109" s="717" t="s">
        <v>375</v>
      </c>
      <c r="B109" s="718"/>
      <c r="C109" s="718"/>
      <c r="D109" s="718"/>
      <c r="E109" s="718"/>
      <c r="F109" s="718"/>
      <c r="G109" s="718"/>
      <c r="H109" s="718"/>
      <c r="I109" s="718"/>
      <c r="J109" s="718"/>
      <c r="K109" s="718"/>
      <c r="L109" s="718"/>
      <c r="M109" s="718"/>
      <c r="N109" s="718"/>
      <c r="O109" s="718"/>
      <c r="P109" s="718"/>
      <c r="Q109" s="718"/>
      <c r="R109" s="718"/>
      <c r="S109" s="718"/>
      <c r="T109" s="718"/>
      <c r="U109" s="718"/>
      <c r="V109" s="718"/>
      <c r="W109" s="718"/>
      <c r="X109" s="718"/>
      <c r="Y109" s="718"/>
      <c r="Z109" s="719"/>
      <c r="AA109" s="720" t="s">
        <v>376</v>
      </c>
      <c r="AB109" s="718"/>
      <c r="AC109" s="718"/>
      <c r="AD109" s="718"/>
      <c r="AE109" s="719"/>
      <c r="AF109" s="720" t="s">
        <v>239</v>
      </c>
      <c r="AG109" s="718"/>
      <c r="AH109" s="718"/>
      <c r="AI109" s="718"/>
      <c r="AJ109" s="719"/>
      <c r="AK109" s="720" t="s">
        <v>238</v>
      </c>
      <c r="AL109" s="718"/>
      <c r="AM109" s="718"/>
      <c r="AN109" s="718"/>
      <c r="AO109" s="719"/>
      <c r="AP109" s="720" t="s">
        <v>377</v>
      </c>
      <c r="AQ109" s="718"/>
      <c r="AR109" s="718"/>
      <c r="AS109" s="718"/>
      <c r="AT109" s="721"/>
      <c r="AU109" s="717" t="s">
        <v>375</v>
      </c>
      <c r="AV109" s="718"/>
      <c r="AW109" s="718"/>
      <c r="AX109" s="718"/>
      <c r="AY109" s="718"/>
      <c r="AZ109" s="718"/>
      <c r="BA109" s="718"/>
      <c r="BB109" s="718"/>
      <c r="BC109" s="718"/>
      <c r="BD109" s="718"/>
      <c r="BE109" s="718"/>
      <c r="BF109" s="718"/>
      <c r="BG109" s="718"/>
      <c r="BH109" s="718"/>
      <c r="BI109" s="718"/>
      <c r="BJ109" s="718"/>
      <c r="BK109" s="718"/>
      <c r="BL109" s="718"/>
      <c r="BM109" s="718"/>
      <c r="BN109" s="718"/>
      <c r="BO109" s="718"/>
      <c r="BP109" s="719"/>
      <c r="BQ109" s="720" t="s">
        <v>376</v>
      </c>
      <c r="BR109" s="718"/>
      <c r="BS109" s="718"/>
      <c r="BT109" s="718"/>
      <c r="BU109" s="719"/>
      <c r="BV109" s="720" t="s">
        <v>239</v>
      </c>
      <c r="BW109" s="718"/>
      <c r="BX109" s="718"/>
      <c r="BY109" s="718"/>
      <c r="BZ109" s="719"/>
      <c r="CA109" s="720" t="s">
        <v>238</v>
      </c>
      <c r="CB109" s="718"/>
      <c r="CC109" s="718"/>
      <c r="CD109" s="718"/>
      <c r="CE109" s="719"/>
      <c r="CF109" s="722" t="s">
        <v>377</v>
      </c>
      <c r="CG109" s="722"/>
      <c r="CH109" s="722"/>
      <c r="CI109" s="722"/>
      <c r="CJ109" s="722"/>
      <c r="CK109" s="720" t="s">
        <v>378</v>
      </c>
      <c r="CL109" s="718"/>
      <c r="CM109" s="718"/>
      <c r="CN109" s="718"/>
      <c r="CO109" s="718"/>
      <c r="CP109" s="718"/>
      <c r="CQ109" s="718"/>
      <c r="CR109" s="718"/>
      <c r="CS109" s="718"/>
      <c r="CT109" s="718"/>
      <c r="CU109" s="718"/>
      <c r="CV109" s="718"/>
      <c r="CW109" s="718"/>
      <c r="CX109" s="718"/>
      <c r="CY109" s="718"/>
      <c r="CZ109" s="718"/>
      <c r="DA109" s="718"/>
      <c r="DB109" s="718"/>
      <c r="DC109" s="718"/>
      <c r="DD109" s="718"/>
      <c r="DE109" s="718"/>
      <c r="DF109" s="719"/>
      <c r="DG109" s="720" t="s">
        <v>376</v>
      </c>
      <c r="DH109" s="718"/>
      <c r="DI109" s="718"/>
      <c r="DJ109" s="718"/>
      <c r="DK109" s="719"/>
      <c r="DL109" s="720" t="s">
        <v>239</v>
      </c>
      <c r="DM109" s="718"/>
      <c r="DN109" s="718"/>
      <c r="DO109" s="718"/>
      <c r="DP109" s="719"/>
      <c r="DQ109" s="720" t="s">
        <v>238</v>
      </c>
      <c r="DR109" s="718"/>
      <c r="DS109" s="718"/>
      <c r="DT109" s="718"/>
      <c r="DU109" s="719"/>
      <c r="DV109" s="720" t="s">
        <v>377</v>
      </c>
      <c r="DW109" s="718"/>
      <c r="DX109" s="718"/>
      <c r="DY109" s="718"/>
      <c r="DZ109" s="721"/>
    </row>
    <row r="110" spans="1:131" s="501" customFormat="1" ht="26.25" customHeight="1" x14ac:dyDescent="0.2">
      <c r="A110" s="723" t="s">
        <v>379</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5"/>
      <c r="AA110" s="726">
        <v>453327</v>
      </c>
      <c r="AB110" s="727"/>
      <c r="AC110" s="727"/>
      <c r="AD110" s="727"/>
      <c r="AE110" s="728"/>
      <c r="AF110" s="729">
        <v>373246</v>
      </c>
      <c r="AG110" s="727"/>
      <c r="AH110" s="727"/>
      <c r="AI110" s="727"/>
      <c r="AJ110" s="728"/>
      <c r="AK110" s="729">
        <v>373756</v>
      </c>
      <c r="AL110" s="727"/>
      <c r="AM110" s="727"/>
      <c r="AN110" s="727"/>
      <c r="AO110" s="728"/>
      <c r="AP110" s="730">
        <v>25.2</v>
      </c>
      <c r="AQ110" s="731"/>
      <c r="AR110" s="731"/>
      <c r="AS110" s="731"/>
      <c r="AT110" s="732"/>
      <c r="AU110" s="733" t="s">
        <v>380</v>
      </c>
      <c r="AV110" s="734"/>
      <c r="AW110" s="734"/>
      <c r="AX110" s="734"/>
      <c r="AY110" s="734"/>
      <c r="AZ110" s="735" t="s">
        <v>381</v>
      </c>
      <c r="BA110" s="724"/>
      <c r="BB110" s="724"/>
      <c r="BC110" s="724"/>
      <c r="BD110" s="724"/>
      <c r="BE110" s="724"/>
      <c r="BF110" s="724"/>
      <c r="BG110" s="724"/>
      <c r="BH110" s="724"/>
      <c r="BI110" s="724"/>
      <c r="BJ110" s="724"/>
      <c r="BK110" s="724"/>
      <c r="BL110" s="724"/>
      <c r="BM110" s="724"/>
      <c r="BN110" s="724"/>
      <c r="BO110" s="724"/>
      <c r="BP110" s="725"/>
      <c r="BQ110" s="736">
        <v>3314491</v>
      </c>
      <c r="BR110" s="737"/>
      <c r="BS110" s="737"/>
      <c r="BT110" s="737"/>
      <c r="BU110" s="737"/>
      <c r="BV110" s="737">
        <v>3471086</v>
      </c>
      <c r="BW110" s="737"/>
      <c r="BX110" s="737"/>
      <c r="BY110" s="737"/>
      <c r="BZ110" s="737"/>
      <c r="CA110" s="737">
        <v>3498382</v>
      </c>
      <c r="CB110" s="737"/>
      <c r="CC110" s="737"/>
      <c r="CD110" s="737"/>
      <c r="CE110" s="737"/>
      <c r="CF110" s="738">
        <v>236.2</v>
      </c>
      <c r="CG110" s="739"/>
      <c r="CH110" s="739"/>
      <c r="CI110" s="739"/>
      <c r="CJ110" s="739"/>
      <c r="CK110" s="740" t="s">
        <v>382</v>
      </c>
      <c r="CL110" s="741"/>
      <c r="CM110" s="742" t="s">
        <v>383</v>
      </c>
      <c r="CN110" s="743"/>
      <c r="CO110" s="743"/>
      <c r="CP110" s="743"/>
      <c r="CQ110" s="743"/>
      <c r="CR110" s="743"/>
      <c r="CS110" s="743"/>
      <c r="CT110" s="743"/>
      <c r="CU110" s="743"/>
      <c r="CV110" s="743"/>
      <c r="CW110" s="743"/>
      <c r="CX110" s="743"/>
      <c r="CY110" s="743"/>
      <c r="CZ110" s="743"/>
      <c r="DA110" s="743"/>
      <c r="DB110" s="743"/>
      <c r="DC110" s="743"/>
      <c r="DD110" s="743"/>
      <c r="DE110" s="743"/>
      <c r="DF110" s="744"/>
      <c r="DG110" s="736" t="s">
        <v>66</v>
      </c>
      <c r="DH110" s="737"/>
      <c r="DI110" s="737"/>
      <c r="DJ110" s="737"/>
      <c r="DK110" s="737"/>
      <c r="DL110" s="737" t="s">
        <v>66</v>
      </c>
      <c r="DM110" s="737"/>
      <c r="DN110" s="737"/>
      <c r="DO110" s="737"/>
      <c r="DP110" s="737"/>
      <c r="DQ110" s="737" t="s">
        <v>66</v>
      </c>
      <c r="DR110" s="737"/>
      <c r="DS110" s="737"/>
      <c r="DT110" s="737"/>
      <c r="DU110" s="737"/>
      <c r="DV110" s="745" t="s">
        <v>66</v>
      </c>
      <c r="DW110" s="745"/>
      <c r="DX110" s="745"/>
      <c r="DY110" s="745"/>
      <c r="DZ110" s="746"/>
    </row>
    <row r="111" spans="1:131" s="501" customFormat="1" ht="26.25" customHeight="1" x14ac:dyDescent="0.2">
      <c r="A111" s="747" t="s">
        <v>384</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749"/>
      <c r="AA111" s="750" t="s">
        <v>66</v>
      </c>
      <c r="AB111" s="751"/>
      <c r="AC111" s="751"/>
      <c r="AD111" s="751"/>
      <c r="AE111" s="752"/>
      <c r="AF111" s="753" t="s">
        <v>66</v>
      </c>
      <c r="AG111" s="751"/>
      <c r="AH111" s="751"/>
      <c r="AI111" s="751"/>
      <c r="AJ111" s="752"/>
      <c r="AK111" s="753" t="s">
        <v>66</v>
      </c>
      <c r="AL111" s="751"/>
      <c r="AM111" s="751"/>
      <c r="AN111" s="751"/>
      <c r="AO111" s="752"/>
      <c r="AP111" s="754" t="s">
        <v>66</v>
      </c>
      <c r="AQ111" s="755"/>
      <c r="AR111" s="755"/>
      <c r="AS111" s="755"/>
      <c r="AT111" s="756"/>
      <c r="AU111" s="757"/>
      <c r="AV111" s="758"/>
      <c r="AW111" s="758"/>
      <c r="AX111" s="758"/>
      <c r="AY111" s="758"/>
      <c r="AZ111" s="759" t="s">
        <v>385</v>
      </c>
      <c r="BA111" s="760"/>
      <c r="BB111" s="760"/>
      <c r="BC111" s="760"/>
      <c r="BD111" s="760"/>
      <c r="BE111" s="760"/>
      <c r="BF111" s="760"/>
      <c r="BG111" s="760"/>
      <c r="BH111" s="760"/>
      <c r="BI111" s="760"/>
      <c r="BJ111" s="760"/>
      <c r="BK111" s="760"/>
      <c r="BL111" s="760"/>
      <c r="BM111" s="760"/>
      <c r="BN111" s="760"/>
      <c r="BO111" s="760"/>
      <c r="BP111" s="761"/>
      <c r="BQ111" s="762">
        <v>4500</v>
      </c>
      <c r="BR111" s="763"/>
      <c r="BS111" s="763"/>
      <c r="BT111" s="763"/>
      <c r="BU111" s="763"/>
      <c r="BV111" s="763" t="s">
        <v>66</v>
      </c>
      <c r="BW111" s="763"/>
      <c r="BX111" s="763"/>
      <c r="BY111" s="763"/>
      <c r="BZ111" s="763"/>
      <c r="CA111" s="763" t="s">
        <v>66</v>
      </c>
      <c r="CB111" s="763"/>
      <c r="CC111" s="763"/>
      <c r="CD111" s="763"/>
      <c r="CE111" s="763"/>
      <c r="CF111" s="764" t="s">
        <v>66</v>
      </c>
      <c r="CG111" s="765"/>
      <c r="CH111" s="765"/>
      <c r="CI111" s="765"/>
      <c r="CJ111" s="765"/>
      <c r="CK111" s="766"/>
      <c r="CL111" s="767"/>
      <c r="CM111" s="768" t="s">
        <v>386</v>
      </c>
      <c r="CN111" s="769"/>
      <c r="CO111" s="769"/>
      <c r="CP111" s="769"/>
      <c r="CQ111" s="769"/>
      <c r="CR111" s="769"/>
      <c r="CS111" s="769"/>
      <c r="CT111" s="769"/>
      <c r="CU111" s="769"/>
      <c r="CV111" s="769"/>
      <c r="CW111" s="769"/>
      <c r="CX111" s="769"/>
      <c r="CY111" s="769"/>
      <c r="CZ111" s="769"/>
      <c r="DA111" s="769"/>
      <c r="DB111" s="769"/>
      <c r="DC111" s="769"/>
      <c r="DD111" s="769"/>
      <c r="DE111" s="769"/>
      <c r="DF111" s="770"/>
      <c r="DG111" s="762" t="s">
        <v>66</v>
      </c>
      <c r="DH111" s="763"/>
      <c r="DI111" s="763"/>
      <c r="DJ111" s="763"/>
      <c r="DK111" s="763"/>
      <c r="DL111" s="763" t="s">
        <v>66</v>
      </c>
      <c r="DM111" s="763"/>
      <c r="DN111" s="763"/>
      <c r="DO111" s="763"/>
      <c r="DP111" s="763"/>
      <c r="DQ111" s="763" t="s">
        <v>66</v>
      </c>
      <c r="DR111" s="763"/>
      <c r="DS111" s="763"/>
      <c r="DT111" s="763"/>
      <c r="DU111" s="763"/>
      <c r="DV111" s="771" t="s">
        <v>66</v>
      </c>
      <c r="DW111" s="771"/>
      <c r="DX111" s="771"/>
      <c r="DY111" s="771"/>
      <c r="DZ111" s="772"/>
    </row>
    <row r="112" spans="1:131" s="501" customFormat="1" ht="26.25" customHeight="1" x14ac:dyDescent="0.2">
      <c r="A112" s="773" t="s">
        <v>387</v>
      </c>
      <c r="B112" s="774"/>
      <c r="C112" s="760" t="s">
        <v>388</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75" t="s">
        <v>66</v>
      </c>
      <c r="AB112" s="776"/>
      <c r="AC112" s="776"/>
      <c r="AD112" s="776"/>
      <c r="AE112" s="777"/>
      <c r="AF112" s="778" t="s">
        <v>66</v>
      </c>
      <c r="AG112" s="776"/>
      <c r="AH112" s="776"/>
      <c r="AI112" s="776"/>
      <c r="AJ112" s="777"/>
      <c r="AK112" s="778" t="s">
        <v>66</v>
      </c>
      <c r="AL112" s="776"/>
      <c r="AM112" s="776"/>
      <c r="AN112" s="776"/>
      <c r="AO112" s="777"/>
      <c r="AP112" s="779" t="s">
        <v>66</v>
      </c>
      <c r="AQ112" s="780"/>
      <c r="AR112" s="780"/>
      <c r="AS112" s="780"/>
      <c r="AT112" s="781"/>
      <c r="AU112" s="757"/>
      <c r="AV112" s="758"/>
      <c r="AW112" s="758"/>
      <c r="AX112" s="758"/>
      <c r="AY112" s="758"/>
      <c r="AZ112" s="759" t="s">
        <v>389</v>
      </c>
      <c r="BA112" s="760"/>
      <c r="BB112" s="760"/>
      <c r="BC112" s="760"/>
      <c r="BD112" s="760"/>
      <c r="BE112" s="760"/>
      <c r="BF112" s="760"/>
      <c r="BG112" s="760"/>
      <c r="BH112" s="760"/>
      <c r="BI112" s="760"/>
      <c r="BJ112" s="760"/>
      <c r="BK112" s="760"/>
      <c r="BL112" s="760"/>
      <c r="BM112" s="760"/>
      <c r="BN112" s="760"/>
      <c r="BO112" s="760"/>
      <c r="BP112" s="761"/>
      <c r="BQ112" s="762">
        <v>406940</v>
      </c>
      <c r="BR112" s="763"/>
      <c r="BS112" s="763"/>
      <c r="BT112" s="763"/>
      <c r="BU112" s="763"/>
      <c r="BV112" s="763">
        <v>376552</v>
      </c>
      <c r="BW112" s="763"/>
      <c r="BX112" s="763"/>
      <c r="BY112" s="763"/>
      <c r="BZ112" s="763"/>
      <c r="CA112" s="763">
        <v>342645</v>
      </c>
      <c r="CB112" s="763"/>
      <c r="CC112" s="763"/>
      <c r="CD112" s="763"/>
      <c r="CE112" s="763"/>
      <c r="CF112" s="764">
        <v>23.1</v>
      </c>
      <c r="CG112" s="765"/>
      <c r="CH112" s="765"/>
      <c r="CI112" s="765"/>
      <c r="CJ112" s="765"/>
      <c r="CK112" s="766"/>
      <c r="CL112" s="767"/>
      <c r="CM112" s="768" t="s">
        <v>390</v>
      </c>
      <c r="CN112" s="769"/>
      <c r="CO112" s="769"/>
      <c r="CP112" s="769"/>
      <c r="CQ112" s="769"/>
      <c r="CR112" s="769"/>
      <c r="CS112" s="769"/>
      <c r="CT112" s="769"/>
      <c r="CU112" s="769"/>
      <c r="CV112" s="769"/>
      <c r="CW112" s="769"/>
      <c r="CX112" s="769"/>
      <c r="CY112" s="769"/>
      <c r="CZ112" s="769"/>
      <c r="DA112" s="769"/>
      <c r="DB112" s="769"/>
      <c r="DC112" s="769"/>
      <c r="DD112" s="769"/>
      <c r="DE112" s="769"/>
      <c r="DF112" s="770"/>
      <c r="DG112" s="762" t="s">
        <v>66</v>
      </c>
      <c r="DH112" s="763"/>
      <c r="DI112" s="763"/>
      <c r="DJ112" s="763"/>
      <c r="DK112" s="763"/>
      <c r="DL112" s="763" t="s">
        <v>66</v>
      </c>
      <c r="DM112" s="763"/>
      <c r="DN112" s="763"/>
      <c r="DO112" s="763"/>
      <c r="DP112" s="763"/>
      <c r="DQ112" s="763" t="s">
        <v>66</v>
      </c>
      <c r="DR112" s="763"/>
      <c r="DS112" s="763"/>
      <c r="DT112" s="763"/>
      <c r="DU112" s="763"/>
      <c r="DV112" s="771" t="s">
        <v>66</v>
      </c>
      <c r="DW112" s="771"/>
      <c r="DX112" s="771"/>
      <c r="DY112" s="771"/>
      <c r="DZ112" s="772"/>
    </row>
    <row r="113" spans="1:130" s="501" customFormat="1" ht="26.25" customHeight="1" x14ac:dyDescent="0.2">
      <c r="A113" s="782"/>
      <c r="B113" s="783"/>
      <c r="C113" s="760" t="s">
        <v>391</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0">
        <v>42849</v>
      </c>
      <c r="AB113" s="751"/>
      <c r="AC113" s="751"/>
      <c r="AD113" s="751"/>
      <c r="AE113" s="752"/>
      <c r="AF113" s="753">
        <v>41392</v>
      </c>
      <c r="AG113" s="751"/>
      <c r="AH113" s="751"/>
      <c r="AI113" s="751"/>
      <c r="AJ113" s="752"/>
      <c r="AK113" s="753">
        <v>42191</v>
      </c>
      <c r="AL113" s="751"/>
      <c r="AM113" s="751"/>
      <c r="AN113" s="751"/>
      <c r="AO113" s="752"/>
      <c r="AP113" s="754">
        <v>2.8</v>
      </c>
      <c r="AQ113" s="755"/>
      <c r="AR113" s="755"/>
      <c r="AS113" s="755"/>
      <c r="AT113" s="756"/>
      <c r="AU113" s="757"/>
      <c r="AV113" s="758"/>
      <c r="AW113" s="758"/>
      <c r="AX113" s="758"/>
      <c r="AY113" s="758"/>
      <c r="AZ113" s="759" t="s">
        <v>392</v>
      </c>
      <c r="BA113" s="760"/>
      <c r="BB113" s="760"/>
      <c r="BC113" s="760"/>
      <c r="BD113" s="760"/>
      <c r="BE113" s="760"/>
      <c r="BF113" s="760"/>
      <c r="BG113" s="760"/>
      <c r="BH113" s="760"/>
      <c r="BI113" s="760"/>
      <c r="BJ113" s="760"/>
      <c r="BK113" s="760"/>
      <c r="BL113" s="760"/>
      <c r="BM113" s="760"/>
      <c r="BN113" s="760"/>
      <c r="BO113" s="760"/>
      <c r="BP113" s="761"/>
      <c r="BQ113" s="762">
        <v>77878</v>
      </c>
      <c r="BR113" s="763"/>
      <c r="BS113" s="763"/>
      <c r="BT113" s="763"/>
      <c r="BU113" s="763"/>
      <c r="BV113" s="763">
        <v>68611</v>
      </c>
      <c r="BW113" s="763"/>
      <c r="BX113" s="763"/>
      <c r="BY113" s="763"/>
      <c r="BZ113" s="763"/>
      <c r="CA113" s="763">
        <v>62627</v>
      </c>
      <c r="CB113" s="763"/>
      <c r="CC113" s="763"/>
      <c r="CD113" s="763"/>
      <c r="CE113" s="763"/>
      <c r="CF113" s="764">
        <v>4.2</v>
      </c>
      <c r="CG113" s="765"/>
      <c r="CH113" s="765"/>
      <c r="CI113" s="765"/>
      <c r="CJ113" s="765"/>
      <c r="CK113" s="766"/>
      <c r="CL113" s="767"/>
      <c r="CM113" s="768" t="s">
        <v>393</v>
      </c>
      <c r="CN113" s="769"/>
      <c r="CO113" s="769"/>
      <c r="CP113" s="769"/>
      <c r="CQ113" s="769"/>
      <c r="CR113" s="769"/>
      <c r="CS113" s="769"/>
      <c r="CT113" s="769"/>
      <c r="CU113" s="769"/>
      <c r="CV113" s="769"/>
      <c r="CW113" s="769"/>
      <c r="CX113" s="769"/>
      <c r="CY113" s="769"/>
      <c r="CZ113" s="769"/>
      <c r="DA113" s="769"/>
      <c r="DB113" s="769"/>
      <c r="DC113" s="769"/>
      <c r="DD113" s="769"/>
      <c r="DE113" s="769"/>
      <c r="DF113" s="770"/>
      <c r="DG113" s="775" t="s">
        <v>66</v>
      </c>
      <c r="DH113" s="776"/>
      <c r="DI113" s="776"/>
      <c r="DJ113" s="776"/>
      <c r="DK113" s="777"/>
      <c r="DL113" s="778" t="s">
        <v>66</v>
      </c>
      <c r="DM113" s="776"/>
      <c r="DN113" s="776"/>
      <c r="DO113" s="776"/>
      <c r="DP113" s="777"/>
      <c r="DQ113" s="778" t="s">
        <v>66</v>
      </c>
      <c r="DR113" s="776"/>
      <c r="DS113" s="776"/>
      <c r="DT113" s="776"/>
      <c r="DU113" s="777"/>
      <c r="DV113" s="779" t="s">
        <v>66</v>
      </c>
      <c r="DW113" s="780"/>
      <c r="DX113" s="780"/>
      <c r="DY113" s="780"/>
      <c r="DZ113" s="781"/>
    </row>
    <row r="114" spans="1:130" s="501" customFormat="1" ht="26.25" customHeight="1" x14ac:dyDescent="0.2">
      <c r="A114" s="782"/>
      <c r="B114" s="783"/>
      <c r="C114" s="760" t="s">
        <v>394</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75">
        <v>9370</v>
      </c>
      <c r="AB114" s="776"/>
      <c r="AC114" s="776"/>
      <c r="AD114" s="776"/>
      <c r="AE114" s="777"/>
      <c r="AF114" s="778">
        <v>9476</v>
      </c>
      <c r="AG114" s="776"/>
      <c r="AH114" s="776"/>
      <c r="AI114" s="776"/>
      <c r="AJ114" s="777"/>
      <c r="AK114" s="778">
        <v>9102</v>
      </c>
      <c r="AL114" s="776"/>
      <c r="AM114" s="776"/>
      <c r="AN114" s="776"/>
      <c r="AO114" s="777"/>
      <c r="AP114" s="779">
        <v>0.6</v>
      </c>
      <c r="AQ114" s="780"/>
      <c r="AR114" s="780"/>
      <c r="AS114" s="780"/>
      <c r="AT114" s="781"/>
      <c r="AU114" s="757"/>
      <c r="AV114" s="758"/>
      <c r="AW114" s="758"/>
      <c r="AX114" s="758"/>
      <c r="AY114" s="758"/>
      <c r="AZ114" s="759" t="s">
        <v>395</v>
      </c>
      <c r="BA114" s="760"/>
      <c r="BB114" s="760"/>
      <c r="BC114" s="760"/>
      <c r="BD114" s="760"/>
      <c r="BE114" s="760"/>
      <c r="BF114" s="760"/>
      <c r="BG114" s="760"/>
      <c r="BH114" s="760"/>
      <c r="BI114" s="760"/>
      <c r="BJ114" s="760"/>
      <c r="BK114" s="760"/>
      <c r="BL114" s="760"/>
      <c r="BM114" s="760"/>
      <c r="BN114" s="760"/>
      <c r="BO114" s="760"/>
      <c r="BP114" s="761"/>
      <c r="BQ114" s="762">
        <v>436149</v>
      </c>
      <c r="BR114" s="763"/>
      <c r="BS114" s="763"/>
      <c r="BT114" s="763"/>
      <c r="BU114" s="763"/>
      <c r="BV114" s="763">
        <v>431132</v>
      </c>
      <c r="BW114" s="763"/>
      <c r="BX114" s="763"/>
      <c r="BY114" s="763"/>
      <c r="BZ114" s="763"/>
      <c r="CA114" s="763">
        <v>333223</v>
      </c>
      <c r="CB114" s="763"/>
      <c r="CC114" s="763"/>
      <c r="CD114" s="763"/>
      <c r="CE114" s="763"/>
      <c r="CF114" s="764">
        <v>22.5</v>
      </c>
      <c r="CG114" s="765"/>
      <c r="CH114" s="765"/>
      <c r="CI114" s="765"/>
      <c r="CJ114" s="765"/>
      <c r="CK114" s="766"/>
      <c r="CL114" s="767"/>
      <c r="CM114" s="768" t="s">
        <v>396</v>
      </c>
      <c r="CN114" s="769"/>
      <c r="CO114" s="769"/>
      <c r="CP114" s="769"/>
      <c r="CQ114" s="769"/>
      <c r="CR114" s="769"/>
      <c r="CS114" s="769"/>
      <c r="CT114" s="769"/>
      <c r="CU114" s="769"/>
      <c r="CV114" s="769"/>
      <c r="CW114" s="769"/>
      <c r="CX114" s="769"/>
      <c r="CY114" s="769"/>
      <c r="CZ114" s="769"/>
      <c r="DA114" s="769"/>
      <c r="DB114" s="769"/>
      <c r="DC114" s="769"/>
      <c r="DD114" s="769"/>
      <c r="DE114" s="769"/>
      <c r="DF114" s="770"/>
      <c r="DG114" s="775" t="s">
        <v>66</v>
      </c>
      <c r="DH114" s="776"/>
      <c r="DI114" s="776"/>
      <c r="DJ114" s="776"/>
      <c r="DK114" s="777"/>
      <c r="DL114" s="778" t="s">
        <v>66</v>
      </c>
      <c r="DM114" s="776"/>
      <c r="DN114" s="776"/>
      <c r="DO114" s="776"/>
      <c r="DP114" s="777"/>
      <c r="DQ114" s="778" t="s">
        <v>66</v>
      </c>
      <c r="DR114" s="776"/>
      <c r="DS114" s="776"/>
      <c r="DT114" s="776"/>
      <c r="DU114" s="777"/>
      <c r="DV114" s="779" t="s">
        <v>66</v>
      </c>
      <c r="DW114" s="780"/>
      <c r="DX114" s="780"/>
      <c r="DY114" s="780"/>
      <c r="DZ114" s="781"/>
    </row>
    <row r="115" spans="1:130" s="501" customFormat="1" ht="26.25" customHeight="1" x14ac:dyDescent="0.2">
      <c r="A115" s="782"/>
      <c r="B115" s="783"/>
      <c r="C115" s="760" t="s">
        <v>397</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0">
        <v>4662</v>
      </c>
      <c r="AB115" s="751"/>
      <c r="AC115" s="751"/>
      <c r="AD115" s="751"/>
      <c r="AE115" s="752"/>
      <c r="AF115" s="753">
        <v>4634</v>
      </c>
      <c r="AG115" s="751"/>
      <c r="AH115" s="751"/>
      <c r="AI115" s="751"/>
      <c r="AJ115" s="752"/>
      <c r="AK115" s="753">
        <v>76</v>
      </c>
      <c r="AL115" s="751"/>
      <c r="AM115" s="751"/>
      <c r="AN115" s="751"/>
      <c r="AO115" s="752"/>
      <c r="AP115" s="754">
        <v>0</v>
      </c>
      <c r="AQ115" s="755"/>
      <c r="AR115" s="755"/>
      <c r="AS115" s="755"/>
      <c r="AT115" s="756"/>
      <c r="AU115" s="757"/>
      <c r="AV115" s="758"/>
      <c r="AW115" s="758"/>
      <c r="AX115" s="758"/>
      <c r="AY115" s="758"/>
      <c r="AZ115" s="759" t="s">
        <v>398</v>
      </c>
      <c r="BA115" s="760"/>
      <c r="BB115" s="760"/>
      <c r="BC115" s="760"/>
      <c r="BD115" s="760"/>
      <c r="BE115" s="760"/>
      <c r="BF115" s="760"/>
      <c r="BG115" s="760"/>
      <c r="BH115" s="760"/>
      <c r="BI115" s="760"/>
      <c r="BJ115" s="760"/>
      <c r="BK115" s="760"/>
      <c r="BL115" s="760"/>
      <c r="BM115" s="760"/>
      <c r="BN115" s="760"/>
      <c r="BO115" s="760"/>
      <c r="BP115" s="761"/>
      <c r="BQ115" s="762">
        <v>7500</v>
      </c>
      <c r="BR115" s="763"/>
      <c r="BS115" s="763"/>
      <c r="BT115" s="763"/>
      <c r="BU115" s="763"/>
      <c r="BV115" s="763">
        <v>36000</v>
      </c>
      <c r="BW115" s="763"/>
      <c r="BX115" s="763"/>
      <c r="BY115" s="763"/>
      <c r="BZ115" s="763"/>
      <c r="CA115" s="763">
        <v>30600</v>
      </c>
      <c r="CB115" s="763"/>
      <c r="CC115" s="763"/>
      <c r="CD115" s="763"/>
      <c r="CE115" s="763"/>
      <c r="CF115" s="764">
        <v>2.1</v>
      </c>
      <c r="CG115" s="765"/>
      <c r="CH115" s="765"/>
      <c r="CI115" s="765"/>
      <c r="CJ115" s="765"/>
      <c r="CK115" s="766"/>
      <c r="CL115" s="767"/>
      <c r="CM115" s="759" t="s">
        <v>399</v>
      </c>
      <c r="CN115" s="784"/>
      <c r="CO115" s="784"/>
      <c r="CP115" s="784"/>
      <c r="CQ115" s="784"/>
      <c r="CR115" s="784"/>
      <c r="CS115" s="784"/>
      <c r="CT115" s="784"/>
      <c r="CU115" s="784"/>
      <c r="CV115" s="784"/>
      <c r="CW115" s="784"/>
      <c r="CX115" s="784"/>
      <c r="CY115" s="784"/>
      <c r="CZ115" s="784"/>
      <c r="DA115" s="784"/>
      <c r="DB115" s="784"/>
      <c r="DC115" s="784"/>
      <c r="DD115" s="784"/>
      <c r="DE115" s="784"/>
      <c r="DF115" s="761"/>
      <c r="DG115" s="775" t="s">
        <v>66</v>
      </c>
      <c r="DH115" s="776"/>
      <c r="DI115" s="776"/>
      <c r="DJ115" s="776"/>
      <c r="DK115" s="777"/>
      <c r="DL115" s="778" t="s">
        <v>66</v>
      </c>
      <c r="DM115" s="776"/>
      <c r="DN115" s="776"/>
      <c r="DO115" s="776"/>
      <c r="DP115" s="777"/>
      <c r="DQ115" s="778" t="s">
        <v>66</v>
      </c>
      <c r="DR115" s="776"/>
      <c r="DS115" s="776"/>
      <c r="DT115" s="776"/>
      <c r="DU115" s="777"/>
      <c r="DV115" s="779" t="s">
        <v>66</v>
      </c>
      <c r="DW115" s="780"/>
      <c r="DX115" s="780"/>
      <c r="DY115" s="780"/>
      <c r="DZ115" s="781"/>
    </row>
    <row r="116" spans="1:130" s="501" customFormat="1" ht="26.25" customHeight="1" x14ac:dyDescent="0.2">
      <c r="A116" s="785"/>
      <c r="B116" s="786"/>
      <c r="C116" s="787" t="s">
        <v>400</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75">
        <v>1487</v>
      </c>
      <c r="AB116" s="776"/>
      <c r="AC116" s="776"/>
      <c r="AD116" s="776"/>
      <c r="AE116" s="777"/>
      <c r="AF116" s="778">
        <v>678</v>
      </c>
      <c r="AG116" s="776"/>
      <c r="AH116" s="776"/>
      <c r="AI116" s="776"/>
      <c r="AJ116" s="777"/>
      <c r="AK116" s="778">
        <v>229</v>
      </c>
      <c r="AL116" s="776"/>
      <c r="AM116" s="776"/>
      <c r="AN116" s="776"/>
      <c r="AO116" s="777"/>
      <c r="AP116" s="779">
        <v>0</v>
      </c>
      <c r="AQ116" s="780"/>
      <c r="AR116" s="780"/>
      <c r="AS116" s="780"/>
      <c r="AT116" s="781"/>
      <c r="AU116" s="757"/>
      <c r="AV116" s="758"/>
      <c r="AW116" s="758"/>
      <c r="AX116" s="758"/>
      <c r="AY116" s="758"/>
      <c r="AZ116" s="789" t="s">
        <v>401</v>
      </c>
      <c r="BA116" s="790"/>
      <c r="BB116" s="790"/>
      <c r="BC116" s="790"/>
      <c r="BD116" s="790"/>
      <c r="BE116" s="790"/>
      <c r="BF116" s="790"/>
      <c r="BG116" s="790"/>
      <c r="BH116" s="790"/>
      <c r="BI116" s="790"/>
      <c r="BJ116" s="790"/>
      <c r="BK116" s="790"/>
      <c r="BL116" s="790"/>
      <c r="BM116" s="790"/>
      <c r="BN116" s="790"/>
      <c r="BO116" s="790"/>
      <c r="BP116" s="791"/>
      <c r="BQ116" s="762" t="s">
        <v>66</v>
      </c>
      <c r="BR116" s="763"/>
      <c r="BS116" s="763"/>
      <c r="BT116" s="763"/>
      <c r="BU116" s="763"/>
      <c r="BV116" s="763" t="s">
        <v>66</v>
      </c>
      <c r="BW116" s="763"/>
      <c r="BX116" s="763"/>
      <c r="BY116" s="763"/>
      <c r="BZ116" s="763"/>
      <c r="CA116" s="763" t="s">
        <v>66</v>
      </c>
      <c r="CB116" s="763"/>
      <c r="CC116" s="763"/>
      <c r="CD116" s="763"/>
      <c r="CE116" s="763"/>
      <c r="CF116" s="764" t="s">
        <v>66</v>
      </c>
      <c r="CG116" s="765"/>
      <c r="CH116" s="765"/>
      <c r="CI116" s="765"/>
      <c r="CJ116" s="765"/>
      <c r="CK116" s="766"/>
      <c r="CL116" s="767"/>
      <c r="CM116" s="768" t="s">
        <v>402</v>
      </c>
      <c r="CN116" s="769"/>
      <c r="CO116" s="769"/>
      <c r="CP116" s="769"/>
      <c r="CQ116" s="769"/>
      <c r="CR116" s="769"/>
      <c r="CS116" s="769"/>
      <c r="CT116" s="769"/>
      <c r="CU116" s="769"/>
      <c r="CV116" s="769"/>
      <c r="CW116" s="769"/>
      <c r="CX116" s="769"/>
      <c r="CY116" s="769"/>
      <c r="CZ116" s="769"/>
      <c r="DA116" s="769"/>
      <c r="DB116" s="769"/>
      <c r="DC116" s="769"/>
      <c r="DD116" s="769"/>
      <c r="DE116" s="769"/>
      <c r="DF116" s="770"/>
      <c r="DG116" s="775">
        <v>4500</v>
      </c>
      <c r="DH116" s="776"/>
      <c r="DI116" s="776"/>
      <c r="DJ116" s="776"/>
      <c r="DK116" s="777"/>
      <c r="DL116" s="778" t="s">
        <v>66</v>
      </c>
      <c r="DM116" s="776"/>
      <c r="DN116" s="776"/>
      <c r="DO116" s="776"/>
      <c r="DP116" s="777"/>
      <c r="DQ116" s="778" t="s">
        <v>66</v>
      </c>
      <c r="DR116" s="776"/>
      <c r="DS116" s="776"/>
      <c r="DT116" s="776"/>
      <c r="DU116" s="777"/>
      <c r="DV116" s="779" t="s">
        <v>66</v>
      </c>
      <c r="DW116" s="780"/>
      <c r="DX116" s="780"/>
      <c r="DY116" s="780"/>
      <c r="DZ116" s="781"/>
    </row>
    <row r="117" spans="1:130" s="501" customFormat="1" ht="26.25" customHeight="1" x14ac:dyDescent="0.2">
      <c r="A117" s="717" t="s">
        <v>120</v>
      </c>
      <c r="B117" s="718"/>
      <c r="C117" s="718"/>
      <c r="D117" s="718"/>
      <c r="E117" s="718"/>
      <c r="F117" s="718"/>
      <c r="G117" s="718"/>
      <c r="H117" s="718"/>
      <c r="I117" s="718"/>
      <c r="J117" s="718"/>
      <c r="K117" s="718"/>
      <c r="L117" s="718"/>
      <c r="M117" s="718"/>
      <c r="N117" s="718"/>
      <c r="O117" s="718"/>
      <c r="P117" s="718"/>
      <c r="Q117" s="718"/>
      <c r="R117" s="718"/>
      <c r="S117" s="718"/>
      <c r="T117" s="718"/>
      <c r="U117" s="718"/>
      <c r="V117" s="718"/>
      <c r="W117" s="718"/>
      <c r="X117" s="718"/>
      <c r="Y117" s="792" t="s">
        <v>403</v>
      </c>
      <c r="Z117" s="719"/>
      <c r="AA117" s="793">
        <v>511695</v>
      </c>
      <c r="AB117" s="794"/>
      <c r="AC117" s="794"/>
      <c r="AD117" s="794"/>
      <c r="AE117" s="795"/>
      <c r="AF117" s="796">
        <v>429426</v>
      </c>
      <c r="AG117" s="794"/>
      <c r="AH117" s="794"/>
      <c r="AI117" s="794"/>
      <c r="AJ117" s="795"/>
      <c r="AK117" s="796">
        <v>425354</v>
      </c>
      <c r="AL117" s="794"/>
      <c r="AM117" s="794"/>
      <c r="AN117" s="794"/>
      <c r="AO117" s="795"/>
      <c r="AP117" s="797"/>
      <c r="AQ117" s="798"/>
      <c r="AR117" s="798"/>
      <c r="AS117" s="798"/>
      <c r="AT117" s="799"/>
      <c r="AU117" s="757"/>
      <c r="AV117" s="758"/>
      <c r="AW117" s="758"/>
      <c r="AX117" s="758"/>
      <c r="AY117" s="758"/>
      <c r="AZ117" s="789" t="s">
        <v>404</v>
      </c>
      <c r="BA117" s="790"/>
      <c r="BB117" s="790"/>
      <c r="BC117" s="790"/>
      <c r="BD117" s="790"/>
      <c r="BE117" s="790"/>
      <c r="BF117" s="790"/>
      <c r="BG117" s="790"/>
      <c r="BH117" s="790"/>
      <c r="BI117" s="790"/>
      <c r="BJ117" s="790"/>
      <c r="BK117" s="790"/>
      <c r="BL117" s="790"/>
      <c r="BM117" s="790"/>
      <c r="BN117" s="790"/>
      <c r="BO117" s="790"/>
      <c r="BP117" s="791"/>
      <c r="BQ117" s="762" t="s">
        <v>66</v>
      </c>
      <c r="BR117" s="763"/>
      <c r="BS117" s="763"/>
      <c r="BT117" s="763"/>
      <c r="BU117" s="763"/>
      <c r="BV117" s="763" t="s">
        <v>66</v>
      </c>
      <c r="BW117" s="763"/>
      <c r="BX117" s="763"/>
      <c r="BY117" s="763"/>
      <c r="BZ117" s="763"/>
      <c r="CA117" s="763" t="s">
        <v>66</v>
      </c>
      <c r="CB117" s="763"/>
      <c r="CC117" s="763"/>
      <c r="CD117" s="763"/>
      <c r="CE117" s="763"/>
      <c r="CF117" s="764" t="s">
        <v>66</v>
      </c>
      <c r="CG117" s="765"/>
      <c r="CH117" s="765"/>
      <c r="CI117" s="765"/>
      <c r="CJ117" s="765"/>
      <c r="CK117" s="766"/>
      <c r="CL117" s="767"/>
      <c r="CM117" s="768" t="s">
        <v>405</v>
      </c>
      <c r="CN117" s="769"/>
      <c r="CO117" s="769"/>
      <c r="CP117" s="769"/>
      <c r="CQ117" s="769"/>
      <c r="CR117" s="769"/>
      <c r="CS117" s="769"/>
      <c r="CT117" s="769"/>
      <c r="CU117" s="769"/>
      <c r="CV117" s="769"/>
      <c r="CW117" s="769"/>
      <c r="CX117" s="769"/>
      <c r="CY117" s="769"/>
      <c r="CZ117" s="769"/>
      <c r="DA117" s="769"/>
      <c r="DB117" s="769"/>
      <c r="DC117" s="769"/>
      <c r="DD117" s="769"/>
      <c r="DE117" s="769"/>
      <c r="DF117" s="770"/>
      <c r="DG117" s="775" t="s">
        <v>66</v>
      </c>
      <c r="DH117" s="776"/>
      <c r="DI117" s="776"/>
      <c r="DJ117" s="776"/>
      <c r="DK117" s="777"/>
      <c r="DL117" s="778" t="s">
        <v>66</v>
      </c>
      <c r="DM117" s="776"/>
      <c r="DN117" s="776"/>
      <c r="DO117" s="776"/>
      <c r="DP117" s="777"/>
      <c r="DQ117" s="778" t="s">
        <v>66</v>
      </c>
      <c r="DR117" s="776"/>
      <c r="DS117" s="776"/>
      <c r="DT117" s="776"/>
      <c r="DU117" s="777"/>
      <c r="DV117" s="779" t="s">
        <v>66</v>
      </c>
      <c r="DW117" s="780"/>
      <c r="DX117" s="780"/>
      <c r="DY117" s="780"/>
      <c r="DZ117" s="781"/>
    </row>
    <row r="118" spans="1:130" s="501" customFormat="1" ht="26.25" customHeight="1" x14ac:dyDescent="0.2">
      <c r="A118" s="717" t="s">
        <v>378</v>
      </c>
      <c r="B118" s="718"/>
      <c r="C118" s="718"/>
      <c r="D118" s="718"/>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9"/>
      <c r="AA118" s="720" t="s">
        <v>376</v>
      </c>
      <c r="AB118" s="718"/>
      <c r="AC118" s="718"/>
      <c r="AD118" s="718"/>
      <c r="AE118" s="719"/>
      <c r="AF118" s="720" t="s">
        <v>239</v>
      </c>
      <c r="AG118" s="718"/>
      <c r="AH118" s="718"/>
      <c r="AI118" s="718"/>
      <c r="AJ118" s="719"/>
      <c r="AK118" s="720" t="s">
        <v>238</v>
      </c>
      <c r="AL118" s="718"/>
      <c r="AM118" s="718"/>
      <c r="AN118" s="718"/>
      <c r="AO118" s="719"/>
      <c r="AP118" s="800" t="s">
        <v>377</v>
      </c>
      <c r="AQ118" s="801"/>
      <c r="AR118" s="801"/>
      <c r="AS118" s="801"/>
      <c r="AT118" s="802"/>
      <c r="AU118" s="757"/>
      <c r="AV118" s="758"/>
      <c r="AW118" s="758"/>
      <c r="AX118" s="758"/>
      <c r="AY118" s="758"/>
      <c r="AZ118" s="803" t="s">
        <v>406</v>
      </c>
      <c r="BA118" s="787"/>
      <c r="BB118" s="787"/>
      <c r="BC118" s="787"/>
      <c r="BD118" s="787"/>
      <c r="BE118" s="787"/>
      <c r="BF118" s="787"/>
      <c r="BG118" s="787"/>
      <c r="BH118" s="787"/>
      <c r="BI118" s="787"/>
      <c r="BJ118" s="787"/>
      <c r="BK118" s="787"/>
      <c r="BL118" s="787"/>
      <c r="BM118" s="787"/>
      <c r="BN118" s="787"/>
      <c r="BO118" s="787"/>
      <c r="BP118" s="788"/>
      <c r="BQ118" s="804" t="s">
        <v>66</v>
      </c>
      <c r="BR118" s="805"/>
      <c r="BS118" s="805"/>
      <c r="BT118" s="805"/>
      <c r="BU118" s="805"/>
      <c r="BV118" s="805" t="s">
        <v>66</v>
      </c>
      <c r="BW118" s="805"/>
      <c r="BX118" s="805"/>
      <c r="BY118" s="805"/>
      <c r="BZ118" s="805"/>
      <c r="CA118" s="805" t="s">
        <v>66</v>
      </c>
      <c r="CB118" s="805"/>
      <c r="CC118" s="805"/>
      <c r="CD118" s="805"/>
      <c r="CE118" s="805"/>
      <c r="CF118" s="764" t="s">
        <v>66</v>
      </c>
      <c r="CG118" s="765"/>
      <c r="CH118" s="765"/>
      <c r="CI118" s="765"/>
      <c r="CJ118" s="765"/>
      <c r="CK118" s="766"/>
      <c r="CL118" s="767"/>
      <c r="CM118" s="768" t="s">
        <v>407</v>
      </c>
      <c r="CN118" s="769"/>
      <c r="CO118" s="769"/>
      <c r="CP118" s="769"/>
      <c r="CQ118" s="769"/>
      <c r="CR118" s="769"/>
      <c r="CS118" s="769"/>
      <c r="CT118" s="769"/>
      <c r="CU118" s="769"/>
      <c r="CV118" s="769"/>
      <c r="CW118" s="769"/>
      <c r="CX118" s="769"/>
      <c r="CY118" s="769"/>
      <c r="CZ118" s="769"/>
      <c r="DA118" s="769"/>
      <c r="DB118" s="769"/>
      <c r="DC118" s="769"/>
      <c r="DD118" s="769"/>
      <c r="DE118" s="769"/>
      <c r="DF118" s="770"/>
      <c r="DG118" s="775" t="s">
        <v>66</v>
      </c>
      <c r="DH118" s="776"/>
      <c r="DI118" s="776"/>
      <c r="DJ118" s="776"/>
      <c r="DK118" s="777"/>
      <c r="DL118" s="778" t="s">
        <v>66</v>
      </c>
      <c r="DM118" s="776"/>
      <c r="DN118" s="776"/>
      <c r="DO118" s="776"/>
      <c r="DP118" s="777"/>
      <c r="DQ118" s="778" t="s">
        <v>66</v>
      </c>
      <c r="DR118" s="776"/>
      <c r="DS118" s="776"/>
      <c r="DT118" s="776"/>
      <c r="DU118" s="777"/>
      <c r="DV118" s="779" t="s">
        <v>66</v>
      </c>
      <c r="DW118" s="780"/>
      <c r="DX118" s="780"/>
      <c r="DY118" s="780"/>
      <c r="DZ118" s="781"/>
    </row>
    <row r="119" spans="1:130" s="501" customFormat="1" ht="26.25" customHeight="1" x14ac:dyDescent="0.2">
      <c r="A119" s="806" t="s">
        <v>382</v>
      </c>
      <c r="B119" s="741"/>
      <c r="C119" s="742" t="s">
        <v>383</v>
      </c>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4"/>
      <c r="AA119" s="726" t="s">
        <v>66</v>
      </c>
      <c r="AB119" s="727"/>
      <c r="AC119" s="727"/>
      <c r="AD119" s="727"/>
      <c r="AE119" s="728"/>
      <c r="AF119" s="729" t="s">
        <v>66</v>
      </c>
      <c r="AG119" s="727"/>
      <c r="AH119" s="727"/>
      <c r="AI119" s="727"/>
      <c r="AJ119" s="728"/>
      <c r="AK119" s="729" t="s">
        <v>66</v>
      </c>
      <c r="AL119" s="727"/>
      <c r="AM119" s="727"/>
      <c r="AN119" s="727"/>
      <c r="AO119" s="728"/>
      <c r="AP119" s="730" t="s">
        <v>66</v>
      </c>
      <c r="AQ119" s="731"/>
      <c r="AR119" s="731"/>
      <c r="AS119" s="731"/>
      <c r="AT119" s="732"/>
      <c r="AU119" s="807"/>
      <c r="AV119" s="808"/>
      <c r="AW119" s="808"/>
      <c r="AX119" s="808"/>
      <c r="AY119" s="808"/>
      <c r="AZ119" s="809" t="s">
        <v>120</v>
      </c>
      <c r="BA119" s="809"/>
      <c r="BB119" s="809"/>
      <c r="BC119" s="809"/>
      <c r="BD119" s="809"/>
      <c r="BE119" s="809"/>
      <c r="BF119" s="809"/>
      <c r="BG119" s="809"/>
      <c r="BH119" s="809"/>
      <c r="BI119" s="809"/>
      <c r="BJ119" s="809"/>
      <c r="BK119" s="809"/>
      <c r="BL119" s="809"/>
      <c r="BM119" s="809"/>
      <c r="BN119" s="809"/>
      <c r="BO119" s="792" t="s">
        <v>408</v>
      </c>
      <c r="BP119" s="810"/>
      <c r="BQ119" s="804">
        <v>4247458</v>
      </c>
      <c r="BR119" s="805"/>
      <c r="BS119" s="805"/>
      <c r="BT119" s="805"/>
      <c r="BU119" s="805"/>
      <c r="BV119" s="805">
        <v>4383381</v>
      </c>
      <c r="BW119" s="805"/>
      <c r="BX119" s="805"/>
      <c r="BY119" s="805"/>
      <c r="BZ119" s="805"/>
      <c r="CA119" s="805">
        <v>4267477</v>
      </c>
      <c r="CB119" s="805"/>
      <c r="CC119" s="805"/>
      <c r="CD119" s="805"/>
      <c r="CE119" s="805"/>
      <c r="CF119" s="811"/>
      <c r="CG119" s="812"/>
      <c r="CH119" s="812"/>
      <c r="CI119" s="812"/>
      <c r="CJ119" s="813"/>
      <c r="CK119" s="814"/>
      <c r="CL119" s="815"/>
      <c r="CM119" s="816" t="s">
        <v>409</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819" t="s">
        <v>66</v>
      </c>
      <c r="DH119" s="820"/>
      <c r="DI119" s="820"/>
      <c r="DJ119" s="820"/>
      <c r="DK119" s="821"/>
      <c r="DL119" s="822" t="s">
        <v>66</v>
      </c>
      <c r="DM119" s="820"/>
      <c r="DN119" s="820"/>
      <c r="DO119" s="820"/>
      <c r="DP119" s="821"/>
      <c r="DQ119" s="822" t="s">
        <v>66</v>
      </c>
      <c r="DR119" s="820"/>
      <c r="DS119" s="820"/>
      <c r="DT119" s="820"/>
      <c r="DU119" s="821"/>
      <c r="DV119" s="823" t="s">
        <v>66</v>
      </c>
      <c r="DW119" s="824"/>
      <c r="DX119" s="824"/>
      <c r="DY119" s="824"/>
      <c r="DZ119" s="825"/>
    </row>
    <row r="120" spans="1:130" s="501" customFormat="1" ht="26.25" customHeight="1" x14ac:dyDescent="0.2">
      <c r="A120" s="826"/>
      <c r="B120" s="767"/>
      <c r="C120" s="768" t="s">
        <v>386</v>
      </c>
      <c r="D120" s="769"/>
      <c r="E120" s="769"/>
      <c r="F120" s="769"/>
      <c r="G120" s="769"/>
      <c r="H120" s="769"/>
      <c r="I120" s="769"/>
      <c r="J120" s="769"/>
      <c r="K120" s="769"/>
      <c r="L120" s="769"/>
      <c r="M120" s="769"/>
      <c r="N120" s="769"/>
      <c r="O120" s="769"/>
      <c r="P120" s="769"/>
      <c r="Q120" s="769"/>
      <c r="R120" s="769"/>
      <c r="S120" s="769"/>
      <c r="T120" s="769"/>
      <c r="U120" s="769"/>
      <c r="V120" s="769"/>
      <c r="W120" s="769"/>
      <c r="X120" s="769"/>
      <c r="Y120" s="769"/>
      <c r="Z120" s="770"/>
      <c r="AA120" s="775" t="s">
        <v>66</v>
      </c>
      <c r="AB120" s="776"/>
      <c r="AC120" s="776"/>
      <c r="AD120" s="776"/>
      <c r="AE120" s="777"/>
      <c r="AF120" s="778" t="s">
        <v>66</v>
      </c>
      <c r="AG120" s="776"/>
      <c r="AH120" s="776"/>
      <c r="AI120" s="776"/>
      <c r="AJ120" s="777"/>
      <c r="AK120" s="778" t="s">
        <v>66</v>
      </c>
      <c r="AL120" s="776"/>
      <c r="AM120" s="776"/>
      <c r="AN120" s="776"/>
      <c r="AO120" s="777"/>
      <c r="AP120" s="779" t="s">
        <v>66</v>
      </c>
      <c r="AQ120" s="780"/>
      <c r="AR120" s="780"/>
      <c r="AS120" s="780"/>
      <c r="AT120" s="781"/>
      <c r="AU120" s="827" t="s">
        <v>410</v>
      </c>
      <c r="AV120" s="828"/>
      <c r="AW120" s="828"/>
      <c r="AX120" s="828"/>
      <c r="AY120" s="829"/>
      <c r="AZ120" s="735" t="s">
        <v>411</v>
      </c>
      <c r="BA120" s="724"/>
      <c r="BB120" s="724"/>
      <c r="BC120" s="724"/>
      <c r="BD120" s="724"/>
      <c r="BE120" s="724"/>
      <c r="BF120" s="724"/>
      <c r="BG120" s="724"/>
      <c r="BH120" s="724"/>
      <c r="BI120" s="724"/>
      <c r="BJ120" s="724"/>
      <c r="BK120" s="724"/>
      <c r="BL120" s="724"/>
      <c r="BM120" s="724"/>
      <c r="BN120" s="724"/>
      <c r="BO120" s="724"/>
      <c r="BP120" s="725"/>
      <c r="BQ120" s="736">
        <v>2886327</v>
      </c>
      <c r="BR120" s="737"/>
      <c r="BS120" s="737"/>
      <c r="BT120" s="737"/>
      <c r="BU120" s="737"/>
      <c r="BV120" s="737">
        <v>2623589</v>
      </c>
      <c r="BW120" s="737"/>
      <c r="BX120" s="737"/>
      <c r="BY120" s="737"/>
      <c r="BZ120" s="737"/>
      <c r="CA120" s="737">
        <v>2709675</v>
      </c>
      <c r="CB120" s="737"/>
      <c r="CC120" s="737"/>
      <c r="CD120" s="737"/>
      <c r="CE120" s="737"/>
      <c r="CF120" s="738">
        <v>183</v>
      </c>
      <c r="CG120" s="739"/>
      <c r="CH120" s="739"/>
      <c r="CI120" s="739"/>
      <c r="CJ120" s="739"/>
      <c r="CK120" s="830" t="s">
        <v>412</v>
      </c>
      <c r="CL120" s="831"/>
      <c r="CM120" s="831"/>
      <c r="CN120" s="831"/>
      <c r="CO120" s="832"/>
      <c r="CP120" s="833" t="s">
        <v>344</v>
      </c>
      <c r="CQ120" s="834"/>
      <c r="CR120" s="834"/>
      <c r="CS120" s="834"/>
      <c r="CT120" s="834"/>
      <c r="CU120" s="834"/>
      <c r="CV120" s="834"/>
      <c r="CW120" s="834"/>
      <c r="CX120" s="834"/>
      <c r="CY120" s="834"/>
      <c r="CZ120" s="834"/>
      <c r="DA120" s="834"/>
      <c r="DB120" s="834"/>
      <c r="DC120" s="834"/>
      <c r="DD120" s="834"/>
      <c r="DE120" s="834"/>
      <c r="DF120" s="835"/>
      <c r="DG120" s="736">
        <v>305096</v>
      </c>
      <c r="DH120" s="737"/>
      <c r="DI120" s="737"/>
      <c r="DJ120" s="737"/>
      <c r="DK120" s="737"/>
      <c r="DL120" s="737">
        <v>281043</v>
      </c>
      <c r="DM120" s="737"/>
      <c r="DN120" s="737"/>
      <c r="DO120" s="737"/>
      <c r="DP120" s="737"/>
      <c r="DQ120" s="737">
        <v>254501</v>
      </c>
      <c r="DR120" s="737"/>
      <c r="DS120" s="737"/>
      <c r="DT120" s="737"/>
      <c r="DU120" s="737"/>
      <c r="DV120" s="745">
        <v>17.2</v>
      </c>
      <c r="DW120" s="745"/>
      <c r="DX120" s="745"/>
      <c r="DY120" s="745"/>
      <c r="DZ120" s="746"/>
    </row>
    <row r="121" spans="1:130" s="501" customFormat="1" ht="26.25" customHeight="1" x14ac:dyDescent="0.2">
      <c r="A121" s="826"/>
      <c r="B121" s="767"/>
      <c r="C121" s="789" t="s">
        <v>413</v>
      </c>
      <c r="D121" s="790"/>
      <c r="E121" s="790"/>
      <c r="F121" s="790"/>
      <c r="G121" s="790"/>
      <c r="H121" s="790"/>
      <c r="I121" s="790"/>
      <c r="J121" s="790"/>
      <c r="K121" s="790"/>
      <c r="L121" s="790"/>
      <c r="M121" s="790"/>
      <c r="N121" s="790"/>
      <c r="O121" s="790"/>
      <c r="P121" s="790"/>
      <c r="Q121" s="790"/>
      <c r="R121" s="790"/>
      <c r="S121" s="790"/>
      <c r="T121" s="790"/>
      <c r="U121" s="790"/>
      <c r="V121" s="790"/>
      <c r="W121" s="790"/>
      <c r="X121" s="790"/>
      <c r="Y121" s="790"/>
      <c r="Z121" s="791"/>
      <c r="AA121" s="775" t="s">
        <v>66</v>
      </c>
      <c r="AB121" s="776"/>
      <c r="AC121" s="776"/>
      <c r="AD121" s="776"/>
      <c r="AE121" s="777"/>
      <c r="AF121" s="778" t="s">
        <v>66</v>
      </c>
      <c r="AG121" s="776"/>
      <c r="AH121" s="776"/>
      <c r="AI121" s="776"/>
      <c r="AJ121" s="777"/>
      <c r="AK121" s="778" t="s">
        <v>66</v>
      </c>
      <c r="AL121" s="776"/>
      <c r="AM121" s="776"/>
      <c r="AN121" s="776"/>
      <c r="AO121" s="777"/>
      <c r="AP121" s="779" t="s">
        <v>66</v>
      </c>
      <c r="AQ121" s="780"/>
      <c r="AR121" s="780"/>
      <c r="AS121" s="780"/>
      <c r="AT121" s="781"/>
      <c r="AU121" s="836"/>
      <c r="AV121" s="837"/>
      <c r="AW121" s="837"/>
      <c r="AX121" s="837"/>
      <c r="AY121" s="838"/>
      <c r="AZ121" s="759" t="s">
        <v>414</v>
      </c>
      <c r="BA121" s="760"/>
      <c r="BB121" s="760"/>
      <c r="BC121" s="760"/>
      <c r="BD121" s="760"/>
      <c r="BE121" s="760"/>
      <c r="BF121" s="760"/>
      <c r="BG121" s="760"/>
      <c r="BH121" s="760"/>
      <c r="BI121" s="760"/>
      <c r="BJ121" s="760"/>
      <c r="BK121" s="760"/>
      <c r="BL121" s="760"/>
      <c r="BM121" s="760"/>
      <c r="BN121" s="760"/>
      <c r="BO121" s="760"/>
      <c r="BP121" s="761"/>
      <c r="BQ121" s="762">
        <v>118262</v>
      </c>
      <c r="BR121" s="763"/>
      <c r="BS121" s="763"/>
      <c r="BT121" s="763"/>
      <c r="BU121" s="763"/>
      <c r="BV121" s="763">
        <v>110507</v>
      </c>
      <c r="BW121" s="763"/>
      <c r="BX121" s="763"/>
      <c r="BY121" s="763"/>
      <c r="BZ121" s="763"/>
      <c r="CA121" s="763">
        <v>101485</v>
      </c>
      <c r="CB121" s="763"/>
      <c r="CC121" s="763"/>
      <c r="CD121" s="763"/>
      <c r="CE121" s="763"/>
      <c r="CF121" s="764">
        <v>6.9</v>
      </c>
      <c r="CG121" s="765"/>
      <c r="CH121" s="765"/>
      <c r="CI121" s="765"/>
      <c r="CJ121" s="765"/>
      <c r="CK121" s="839"/>
      <c r="CL121" s="840"/>
      <c r="CM121" s="840"/>
      <c r="CN121" s="840"/>
      <c r="CO121" s="841"/>
      <c r="CP121" s="842" t="s">
        <v>347</v>
      </c>
      <c r="CQ121" s="843"/>
      <c r="CR121" s="843"/>
      <c r="CS121" s="843"/>
      <c r="CT121" s="843"/>
      <c r="CU121" s="843"/>
      <c r="CV121" s="843"/>
      <c r="CW121" s="843"/>
      <c r="CX121" s="843"/>
      <c r="CY121" s="843"/>
      <c r="CZ121" s="843"/>
      <c r="DA121" s="843"/>
      <c r="DB121" s="843"/>
      <c r="DC121" s="843"/>
      <c r="DD121" s="843"/>
      <c r="DE121" s="843"/>
      <c r="DF121" s="844"/>
      <c r="DG121" s="762">
        <v>76280</v>
      </c>
      <c r="DH121" s="763"/>
      <c r="DI121" s="763"/>
      <c r="DJ121" s="763"/>
      <c r="DK121" s="763"/>
      <c r="DL121" s="763">
        <v>71904</v>
      </c>
      <c r="DM121" s="763"/>
      <c r="DN121" s="763"/>
      <c r="DO121" s="763"/>
      <c r="DP121" s="763"/>
      <c r="DQ121" s="763">
        <v>67446</v>
      </c>
      <c r="DR121" s="763"/>
      <c r="DS121" s="763"/>
      <c r="DT121" s="763"/>
      <c r="DU121" s="763"/>
      <c r="DV121" s="771">
        <v>4.5999999999999996</v>
      </c>
      <c r="DW121" s="771"/>
      <c r="DX121" s="771"/>
      <c r="DY121" s="771"/>
      <c r="DZ121" s="772"/>
    </row>
    <row r="122" spans="1:130" s="501" customFormat="1" ht="26.25" customHeight="1" x14ac:dyDescent="0.2">
      <c r="A122" s="826"/>
      <c r="B122" s="767"/>
      <c r="C122" s="768" t="s">
        <v>396</v>
      </c>
      <c r="D122" s="769"/>
      <c r="E122" s="769"/>
      <c r="F122" s="769"/>
      <c r="G122" s="769"/>
      <c r="H122" s="769"/>
      <c r="I122" s="769"/>
      <c r="J122" s="769"/>
      <c r="K122" s="769"/>
      <c r="L122" s="769"/>
      <c r="M122" s="769"/>
      <c r="N122" s="769"/>
      <c r="O122" s="769"/>
      <c r="P122" s="769"/>
      <c r="Q122" s="769"/>
      <c r="R122" s="769"/>
      <c r="S122" s="769"/>
      <c r="T122" s="769"/>
      <c r="U122" s="769"/>
      <c r="V122" s="769"/>
      <c r="W122" s="769"/>
      <c r="X122" s="769"/>
      <c r="Y122" s="769"/>
      <c r="Z122" s="770"/>
      <c r="AA122" s="775" t="s">
        <v>66</v>
      </c>
      <c r="AB122" s="776"/>
      <c r="AC122" s="776"/>
      <c r="AD122" s="776"/>
      <c r="AE122" s="777"/>
      <c r="AF122" s="778" t="s">
        <v>66</v>
      </c>
      <c r="AG122" s="776"/>
      <c r="AH122" s="776"/>
      <c r="AI122" s="776"/>
      <c r="AJ122" s="777"/>
      <c r="AK122" s="778" t="s">
        <v>66</v>
      </c>
      <c r="AL122" s="776"/>
      <c r="AM122" s="776"/>
      <c r="AN122" s="776"/>
      <c r="AO122" s="777"/>
      <c r="AP122" s="779" t="s">
        <v>66</v>
      </c>
      <c r="AQ122" s="780"/>
      <c r="AR122" s="780"/>
      <c r="AS122" s="780"/>
      <c r="AT122" s="781"/>
      <c r="AU122" s="836"/>
      <c r="AV122" s="837"/>
      <c r="AW122" s="837"/>
      <c r="AX122" s="837"/>
      <c r="AY122" s="838"/>
      <c r="AZ122" s="803" t="s">
        <v>415</v>
      </c>
      <c r="BA122" s="787"/>
      <c r="BB122" s="787"/>
      <c r="BC122" s="787"/>
      <c r="BD122" s="787"/>
      <c r="BE122" s="787"/>
      <c r="BF122" s="787"/>
      <c r="BG122" s="787"/>
      <c r="BH122" s="787"/>
      <c r="BI122" s="787"/>
      <c r="BJ122" s="787"/>
      <c r="BK122" s="787"/>
      <c r="BL122" s="787"/>
      <c r="BM122" s="787"/>
      <c r="BN122" s="787"/>
      <c r="BO122" s="787"/>
      <c r="BP122" s="788"/>
      <c r="BQ122" s="804">
        <v>2649242</v>
      </c>
      <c r="BR122" s="805"/>
      <c r="BS122" s="805"/>
      <c r="BT122" s="805"/>
      <c r="BU122" s="805"/>
      <c r="BV122" s="805">
        <v>2762117</v>
      </c>
      <c r="BW122" s="805"/>
      <c r="BX122" s="805"/>
      <c r="BY122" s="805"/>
      <c r="BZ122" s="805"/>
      <c r="CA122" s="805">
        <v>2760328</v>
      </c>
      <c r="CB122" s="805"/>
      <c r="CC122" s="805"/>
      <c r="CD122" s="805"/>
      <c r="CE122" s="805"/>
      <c r="CF122" s="845">
        <v>186.4</v>
      </c>
      <c r="CG122" s="846"/>
      <c r="CH122" s="846"/>
      <c r="CI122" s="846"/>
      <c r="CJ122" s="846"/>
      <c r="CK122" s="839"/>
      <c r="CL122" s="840"/>
      <c r="CM122" s="840"/>
      <c r="CN122" s="840"/>
      <c r="CO122" s="841"/>
      <c r="CP122" s="842" t="s">
        <v>346</v>
      </c>
      <c r="CQ122" s="843"/>
      <c r="CR122" s="843"/>
      <c r="CS122" s="843"/>
      <c r="CT122" s="843"/>
      <c r="CU122" s="843"/>
      <c r="CV122" s="843"/>
      <c r="CW122" s="843"/>
      <c r="CX122" s="843"/>
      <c r="CY122" s="843"/>
      <c r="CZ122" s="843"/>
      <c r="DA122" s="843"/>
      <c r="DB122" s="843"/>
      <c r="DC122" s="843"/>
      <c r="DD122" s="843"/>
      <c r="DE122" s="843"/>
      <c r="DF122" s="844"/>
      <c r="DG122" s="762">
        <v>25564</v>
      </c>
      <c r="DH122" s="763"/>
      <c r="DI122" s="763"/>
      <c r="DJ122" s="763"/>
      <c r="DK122" s="763"/>
      <c r="DL122" s="763">
        <v>22830</v>
      </c>
      <c r="DM122" s="763"/>
      <c r="DN122" s="763"/>
      <c r="DO122" s="763"/>
      <c r="DP122" s="763"/>
      <c r="DQ122" s="763">
        <v>20028</v>
      </c>
      <c r="DR122" s="763"/>
      <c r="DS122" s="763"/>
      <c r="DT122" s="763"/>
      <c r="DU122" s="763"/>
      <c r="DV122" s="771">
        <v>1.4</v>
      </c>
      <c r="DW122" s="771"/>
      <c r="DX122" s="771"/>
      <c r="DY122" s="771"/>
      <c r="DZ122" s="772"/>
    </row>
    <row r="123" spans="1:130" s="501" customFormat="1" ht="26.25" customHeight="1" x14ac:dyDescent="0.2">
      <c r="A123" s="826"/>
      <c r="B123" s="767"/>
      <c r="C123" s="768" t="s">
        <v>402</v>
      </c>
      <c r="D123" s="769"/>
      <c r="E123" s="769"/>
      <c r="F123" s="769"/>
      <c r="G123" s="769"/>
      <c r="H123" s="769"/>
      <c r="I123" s="769"/>
      <c r="J123" s="769"/>
      <c r="K123" s="769"/>
      <c r="L123" s="769"/>
      <c r="M123" s="769"/>
      <c r="N123" s="769"/>
      <c r="O123" s="769"/>
      <c r="P123" s="769"/>
      <c r="Q123" s="769"/>
      <c r="R123" s="769"/>
      <c r="S123" s="769"/>
      <c r="T123" s="769"/>
      <c r="U123" s="769"/>
      <c r="V123" s="769"/>
      <c r="W123" s="769"/>
      <c r="X123" s="769"/>
      <c r="Y123" s="769"/>
      <c r="Z123" s="770"/>
      <c r="AA123" s="775">
        <v>4561</v>
      </c>
      <c r="AB123" s="776"/>
      <c r="AC123" s="776"/>
      <c r="AD123" s="776"/>
      <c r="AE123" s="777"/>
      <c r="AF123" s="778">
        <v>4534</v>
      </c>
      <c r="AG123" s="776"/>
      <c r="AH123" s="776"/>
      <c r="AI123" s="776"/>
      <c r="AJ123" s="777"/>
      <c r="AK123" s="778" t="s">
        <v>66</v>
      </c>
      <c r="AL123" s="776"/>
      <c r="AM123" s="776"/>
      <c r="AN123" s="776"/>
      <c r="AO123" s="777"/>
      <c r="AP123" s="779" t="s">
        <v>66</v>
      </c>
      <c r="AQ123" s="780"/>
      <c r="AR123" s="780"/>
      <c r="AS123" s="780"/>
      <c r="AT123" s="781"/>
      <c r="AU123" s="847"/>
      <c r="AV123" s="848"/>
      <c r="AW123" s="848"/>
      <c r="AX123" s="848"/>
      <c r="AY123" s="848"/>
      <c r="AZ123" s="809" t="s">
        <v>120</v>
      </c>
      <c r="BA123" s="809"/>
      <c r="BB123" s="809"/>
      <c r="BC123" s="809"/>
      <c r="BD123" s="809"/>
      <c r="BE123" s="809"/>
      <c r="BF123" s="809"/>
      <c r="BG123" s="809"/>
      <c r="BH123" s="809"/>
      <c r="BI123" s="809"/>
      <c r="BJ123" s="809"/>
      <c r="BK123" s="809"/>
      <c r="BL123" s="809"/>
      <c r="BM123" s="809"/>
      <c r="BN123" s="809"/>
      <c r="BO123" s="792" t="s">
        <v>416</v>
      </c>
      <c r="BP123" s="810"/>
      <c r="BQ123" s="849">
        <v>5653831</v>
      </c>
      <c r="BR123" s="850"/>
      <c r="BS123" s="850"/>
      <c r="BT123" s="850"/>
      <c r="BU123" s="850"/>
      <c r="BV123" s="850">
        <v>5496213</v>
      </c>
      <c r="BW123" s="850"/>
      <c r="BX123" s="850"/>
      <c r="BY123" s="850"/>
      <c r="BZ123" s="850"/>
      <c r="CA123" s="850">
        <v>5571488</v>
      </c>
      <c r="CB123" s="850"/>
      <c r="CC123" s="850"/>
      <c r="CD123" s="850"/>
      <c r="CE123" s="850"/>
      <c r="CF123" s="811"/>
      <c r="CG123" s="812"/>
      <c r="CH123" s="812"/>
      <c r="CI123" s="812"/>
      <c r="CJ123" s="813"/>
      <c r="CK123" s="839"/>
      <c r="CL123" s="840"/>
      <c r="CM123" s="840"/>
      <c r="CN123" s="840"/>
      <c r="CO123" s="841"/>
      <c r="CP123" s="842" t="s">
        <v>348</v>
      </c>
      <c r="CQ123" s="843"/>
      <c r="CR123" s="843"/>
      <c r="CS123" s="843"/>
      <c r="CT123" s="843"/>
      <c r="CU123" s="843"/>
      <c r="CV123" s="843"/>
      <c r="CW123" s="843"/>
      <c r="CX123" s="843"/>
      <c r="CY123" s="843"/>
      <c r="CZ123" s="843"/>
      <c r="DA123" s="843"/>
      <c r="DB123" s="843"/>
      <c r="DC123" s="843"/>
      <c r="DD123" s="843"/>
      <c r="DE123" s="843"/>
      <c r="DF123" s="844"/>
      <c r="DG123" s="775" t="s">
        <v>66</v>
      </c>
      <c r="DH123" s="776"/>
      <c r="DI123" s="776"/>
      <c r="DJ123" s="776"/>
      <c r="DK123" s="777"/>
      <c r="DL123" s="778">
        <v>775</v>
      </c>
      <c r="DM123" s="776"/>
      <c r="DN123" s="776"/>
      <c r="DO123" s="776"/>
      <c r="DP123" s="777"/>
      <c r="DQ123" s="778">
        <v>670</v>
      </c>
      <c r="DR123" s="776"/>
      <c r="DS123" s="776"/>
      <c r="DT123" s="776"/>
      <c r="DU123" s="777"/>
      <c r="DV123" s="779">
        <v>0</v>
      </c>
      <c r="DW123" s="780"/>
      <c r="DX123" s="780"/>
      <c r="DY123" s="780"/>
      <c r="DZ123" s="781"/>
    </row>
    <row r="124" spans="1:130" s="501" customFormat="1" ht="26.25" customHeight="1" thickBot="1" x14ac:dyDescent="0.25">
      <c r="A124" s="826"/>
      <c r="B124" s="767"/>
      <c r="C124" s="768" t="s">
        <v>405</v>
      </c>
      <c r="D124" s="769"/>
      <c r="E124" s="769"/>
      <c r="F124" s="769"/>
      <c r="G124" s="769"/>
      <c r="H124" s="769"/>
      <c r="I124" s="769"/>
      <c r="J124" s="769"/>
      <c r="K124" s="769"/>
      <c r="L124" s="769"/>
      <c r="M124" s="769"/>
      <c r="N124" s="769"/>
      <c r="O124" s="769"/>
      <c r="P124" s="769"/>
      <c r="Q124" s="769"/>
      <c r="R124" s="769"/>
      <c r="S124" s="769"/>
      <c r="T124" s="769"/>
      <c r="U124" s="769"/>
      <c r="V124" s="769"/>
      <c r="W124" s="769"/>
      <c r="X124" s="769"/>
      <c r="Y124" s="769"/>
      <c r="Z124" s="770"/>
      <c r="AA124" s="775" t="s">
        <v>66</v>
      </c>
      <c r="AB124" s="776"/>
      <c r="AC124" s="776"/>
      <c r="AD124" s="776"/>
      <c r="AE124" s="777"/>
      <c r="AF124" s="778" t="s">
        <v>66</v>
      </c>
      <c r="AG124" s="776"/>
      <c r="AH124" s="776"/>
      <c r="AI124" s="776"/>
      <c r="AJ124" s="777"/>
      <c r="AK124" s="778" t="s">
        <v>66</v>
      </c>
      <c r="AL124" s="776"/>
      <c r="AM124" s="776"/>
      <c r="AN124" s="776"/>
      <c r="AO124" s="777"/>
      <c r="AP124" s="779" t="s">
        <v>66</v>
      </c>
      <c r="AQ124" s="780"/>
      <c r="AR124" s="780"/>
      <c r="AS124" s="780"/>
      <c r="AT124" s="781"/>
      <c r="AU124" s="851" t="s">
        <v>417</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t="s">
        <v>66</v>
      </c>
      <c r="BR124" s="855"/>
      <c r="BS124" s="855"/>
      <c r="BT124" s="855"/>
      <c r="BU124" s="855"/>
      <c r="BV124" s="855" t="s">
        <v>66</v>
      </c>
      <c r="BW124" s="855"/>
      <c r="BX124" s="855"/>
      <c r="BY124" s="855"/>
      <c r="BZ124" s="855"/>
      <c r="CA124" s="855" t="s">
        <v>66</v>
      </c>
      <c r="CB124" s="855"/>
      <c r="CC124" s="855"/>
      <c r="CD124" s="855"/>
      <c r="CE124" s="855"/>
      <c r="CF124" s="856"/>
      <c r="CG124" s="857"/>
      <c r="CH124" s="857"/>
      <c r="CI124" s="857"/>
      <c r="CJ124" s="858"/>
      <c r="CK124" s="859"/>
      <c r="CL124" s="859"/>
      <c r="CM124" s="859"/>
      <c r="CN124" s="859"/>
      <c r="CO124" s="860"/>
      <c r="CP124" s="842" t="s">
        <v>418</v>
      </c>
      <c r="CQ124" s="843"/>
      <c r="CR124" s="843"/>
      <c r="CS124" s="843"/>
      <c r="CT124" s="843"/>
      <c r="CU124" s="843"/>
      <c r="CV124" s="843"/>
      <c r="CW124" s="843"/>
      <c r="CX124" s="843"/>
      <c r="CY124" s="843"/>
      <c r="CZ124" s="843"/>
      <c r="DA124" s="843"/>
      <c r="DB124" s="843"/>
      <c r="DC124" s="843"/>
      <c r="DD124" s="843"/>
      <c r="DE124" s="843"/>
      <c r="DF124" s="844"/>
      <c r="DG124" s="819" t="s">
        <v>66</v>
      </c>
      <c r="DH124" s="820"/>
      <c r="DI124" s="820"/>
      <c r="DJ124" s="820"/>
      <c r="DK124" s="821"/>
      <c r="DL124" s="822" t="s">
        <v>66</v>
      </c>
      <c r="DM124" s="820"/>
      <c r="DN124" s="820"/>
      <c r="DO124" s="820"/>
      <c r="DP124" s="821"/>
      <c r="DQ124" s="822" t="s">
        <v>66</v>
      </c>
      <c r="DR124" s="820"/>
      <c r="DS124" s="820"/>
      <c r="DT124" s="820"/>
      <c r="DU124" s="821"/>
      <c r="DV124" s="823" t="s">
        <v>66</v>
      </c>
      <c r="DW124" s="824"/>
      <c r="DX124" s="824"/>
      <c r="DY124" s="824"/>
      <c r="DZ124" s="825"/>
    </row>
    <row r="125" spans="1:130" s="501" customFormat="1" ht="26.25" customHeight="1" x14ac:dyDescent="0.2">
      <c r="A125" s="826"/>
      <c r="B125" s="767"/>
      <c r="C125" s="768" t="s">
        <v>407</v>
      </c>
      <c r="D125" s="769"/>
      <c r="E125" s="769"/>
      <c r="F125" s="769"/>
      <c r="G125" s="769"/>
      <c r="H125" s="769"/>
      <c r="I125" s="769"/>
      <c r="J125" s="769"/>
      <c r="K125" s="769"/>
      <c r="L125" s="769"/>
      <c r="M125" s="769"/>
      <c r="N125" s="769"/>
      <c r="O125" s="769"/>
      <c r="P125" s="769"/>
      <c r="Q125" s="769"/>
      <c r="R125" s="769"/>
      <c r="S125" s="769"/>
      <c r="T125" s="769"/>
      <c r="U125" s="769"/>
      <c r="V125" s="769"/>
      <c r="W125" s="769"/>
      <c r="X125" s="769"/>
      <c r="Y125" s="769"/>
      <c r="Z125" s="770"/>
      <c r="AA125" s="775" t="s">
        <v>66</v>
      </c>
      <c r="AB125" s="776"/>
      <c r="AC125" s="776"/>
      <c r="AD125" s="776"/>
      <c r="AE125" s="777"/>
      <c r="AF125" s="778" t="s">
        <v>66</v>
      </c>
      <c r="AG125" s="776"/>
      <c r="AH125" s="776"/>
      <c r="AI125" s="776"/>
      <c r="AJ125" s="777"/>
      <c r="AK125" s="778" t="s">
        <v>66</v>
      </c>
      <c r="AL125" s="776"/>
      <c r="AM125" s="776"/>
      <c r="AN125" s="776"/>
      <c r="AO125" s="777"/>
      <c r="AP125" s="779" t="s">
        <v>66</v>
      </c>
      <c r="AQ125" s="780"/>
      <c r="AR125" s="780"/>
      <c r="AS125" s="780"/>
      <c r="AT125" s="781"/>
      <c r="AU125" s="861"/>
      <c r="AV125" s="862"/>
      <c r="AW125" s="862"/>
      <c r="AX125" s="862"/>
      <c r="AY125" s="862"/>
      <c r="AZ125" s="862"/>
      <c r="BA125" s="862"/>
      <c r="BB125" s="862"/>
      <c r="BC125" s="862"/>
      <c r="BD125" s="862"/>
      <c r="BE125" s="862"/>
      <c r="BF125" s="862"/>
      <c r="BG125" s="862"/>
      <c r="BH125" s="862"/>
      <c r="BI125" s="862"/>
      <c r="BJ125" s="862"/>
      <c r="BK125" s="862"/>
      <c r="BL125" s="862"/>
      <c r="BM125" s="862"/>
      <c r="BN125" s="862"/>
      <c r="BO125" s="862"/>
      <c r="BP125" s="862"/>
      <c r="BQ125" s="863"/>
      <c r="BR125" s="863"/>
      <c r="BS125" s="863"/>
      <c r="BT125" s="863"/>
      <c r="BU125" s="863"/>
      <c r="BV125" s="863"/>
      <c r="BW125" s="863"/>
      <c r="BX125" s="863"/>
      <c r="BY125" s="863"/>
      <c r="BZ125" s="863"/>
      <c r="CA125" s="863"/>
      <c r="CB125" s="863"/>
      <c r="CC125" s="863"/>
      <c r="CD125" s="863"/>
      <c r="CE125" s="863"/>
      <c r="CF125" s="863"/>
      <c r="CG125" s="863"/>
      <c r="CH125" s="863"/>
      <c r="CI125" s="863"/>
      <c r="CJ125" s="864"/>
      <c r="CK125" s="865" t="s">
        <v>419</v>
      </c>
      <c r="CL125" s="831"/>
      <c r="CM125" s="831"/>
      <c r="CN125" s="831"/>
      <c r="CO125" s="832"/>
      <c r="CP125" s="735" t="s">
        <v>420</v>
      </c>
      <c r="CQ125" s="724"/>
      <c r="CR125" s="724"/>
      <c r="CS125" s="724"/>
      <c r="CT125" s="724"/>
      <c r="CU125" s="724"/>
      <c r="CV125" s="724"/>
      <c r="CW125" s="724"/>
      <c r="CX125" s="724"/>
      <c r="CY125" s="724"/>
      <c r="CZ125" s="724"/>
      <c r="DA125" s="724"/>
      <c r="DB125" s="724"/>
      <c r="DC125" s="724"/>
      <c r="DD125" s="724"/>
      <c r="DE125" s="724"/>
      <c r="DF125" s="725"/>
      <c r="DG125" s="736" t="s">
        <v>66</v>
      </c>
      <c r="DH125" s="737"/>
      <c r="DI125" s="737"/>
      <c r="DJ125" s="737"/>
      <c r="DK125" s="737"/>
      <c r="DL125" s="737" t="s">
        <v>66</v>
      </c>
      <c r="DM125" s="737"/>
      <c r="DN125" s="737"/>
      <c r="DO125" s="737"/>
      <c r="DP125" s="737"/>
      <c r="DQ125" s="737" t="s">
        <v>66</v>
      </c>
      <c r="DR125" s="737"/>
      <c r="DS125" s="737"/>
      <c r="DT125" s="737"/>
      <c r="DU125" s="737"/>
      <c r="DV125" s="745" t="s">
        <v>66</v>
      </c>
      <c r="DW125" s="745"/>
      <c r="DX125" s="745"/>
      <c r="DY125" s="745"/>
      <c r="DZ125" s="746"/>
    </row>
    <row r="126" spans="1:130" s="501" customFormat="1" ht="26.25" customHeight="1" thickBot="1" x14ac:dyDescent="0.25">
      <c r="A126" s="826"/>
      <c r="B126" s="767"/>
      <c r="C126" s="768" t="s">
        <v>409</v>
      </c>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70"/>
      <c r="AA126" s="775" t="s">
        <v>66</v>
      </c>
      <c r="AB126" s="776"/>
      <c r="AC126" s="776"/>
      <c r="AD126" s="776"/>
      <c r="AE126" s="777"/>
      <c r="AF126" s="778" t="s">
        <v>66</v>
      </c>
      <c r="AG126" s="776"/>
      <c r="AH126" s="776"/>
      <c r="AI126" s="776"/>
      <c r="AJ126" s="777"/>
      <c r="AK126" s="778" t="s">
        <v>66</v>
      </c>
      <c r="AL126" s="776"/>
      <c r="AM126" s="776"/>
      <c r="AN126" s="776"/>
      <c r="AO126" s="777"/>
      <c r="AP126" s="779" t="s">
        <v>66</v>
      </c>
      <c r="AQ126" s="780"/>
      <c r="AR126" s="780"/>
      <c r="AS126" s="780"/>
      <c r="AT126" s="781"/>
      <c r="AU126" s="866"/>
      <c r="AV126" s="866"/>
      <c r="AW126" s="866"/>
      <c r="AX126" s="866"/>
      <c r="AY126" s="866"/>
      <c r="AZ126" s="866"/>
      <c r="BA126" s="866"/>
      <c r="BB126" s="866"/>
      <c r="BC126" s="866"/>
      <c r="BD126" s="866"/>
      <c r="BE126" s="866"/>
      <c r="BF126" s="866"/>
      <c r="BG126" s="866"/>
      <c r="BH126" s="866"/>
      <c r="BI126" s="866"/>
      <c r="BJ126" s="866"/>
      <c r="BK126" s="866"/>
      <c r="BL126" s="866"/>
      <c r="BM126" s="866"/>
      <c r="BN126" s="866"/>
      <c r="BO126" s="866"/>
      <c r="BP126" s="866"/>
      <c r="BQ126" s="866"/>
      <c r="BR126" s="866"/>
      <c r="BS126" s="866"/>
      <c r="BT126" s="866"/>
      <c r="BU126" s="866"/>
      <c r="BV126" s="866"/>
      <c r="BW126" s="866"/>
      <c r="BX126" s="866"/>
      <c r="BY126" s="866"/>
      <c r="BZ126" s="866"/>
      <c r="CA126" s="866"/>
      <c r="CB126" s="866"/>
      <c r="CC126" s="866"/>
      <c r="CD126" s="867"/>
      <c r="CE126" s="867"/>
      <c r="CF126" s="867"/>
      <c r="CG126" s="863"/>
      <c r="CH126" s="863"/>
      <c r="CI126" s="863"/>
      <c r="CJ126" s="864"/>
      <c r="CK126" s="868"/>
      <c r="CL126" s="840"/>
      <c r="CM126" s="840"/>
      <c r="CN126" s="840"/>
      <c r="CO126" s="841"/>
      <c r="CP126" s="759" t="s">
        <v>421</v>
      </c>
      <c r="CQ126" s="760"/>
      <c r="CR126" s="760"/>
      <c r="CS126" s="760"/>
      <c r="CT126" s="760"/>
      <c r="CU126" s="760"/>
      <c r="CV126" s="760"/>
      <c r="CW126" s="760"/>
      <c r="CX126" s="760"/>
      <c r="CY126" s="760"/>
      <c r="CZ126" s="760"/>
      <c r="DA126" s="760"/>
      <c r="DB126" s="760"/>
      <c r="DC126" s="760"/>
      <c r="DD126" s="760"/>
      <c r="DE126" s="760"/>
      <c r="DF126" s="761"/>
      <c r="DG126" s="762" t="s">
        <v>66</v>
      </c>
      <c r="DH126" s="763"/>
      <c r="DI126" s="763"/>
      <c r="DJ126" s="763"/>
      <c r="DK126" s="763"/>
      <c r="DL126" s="763" t="s">
        <v>66</v>
      </c>
      <c r="DM126" s="763"/>
      <c r="DN126" s="763"/>
      <c r="DO126" s="763"/>
      <c r="DP126" s="763"/>
      <c r="DQ126" s="763" t="s">
        <v>66</v>
      </c>
      <c r="DR126" s="763"/>
      <c r="DS126" s="763"/>
      <c r="DT126" s="763"/>
      <c r="DU126" s="763"/>
      <c r="DV126" s="771" t="s">
        <v>66</v>
      </c>
      <c r="DW126" s="771"/>
      <c r="DX126" s="771"/>
      <c r="DY126" s="771"/>
      <c r="DZ126" s="772"/>
    </row>
    <row r="127" spans="1:130" s="501" customFormat="1" ht="26.25" customHeight="1" x14ac:dyDescent="0.2">
      <c r="A127" s="869"/>
      <c r="B127" s="815"/>
      <c r="C127" s="816" t="s">
        <v>422</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5">
        <v>101</v>
      </c>
      <c r="AB127" s="776"/>
      <c r="AC127" s="776"/>
      <c r="AD127" s="776"/>
      <c r="AE127" s="777"/>
      <c r="AF127" s="778">
        <v>100</v>
      </c>
      <c r="AG127" s="776"/>
      <c r="AH127" s="776"/>
      <c r="AI127" s="776"/>
      <c r="AJ127" s="777"/>
      <c r="AK127" s="778">
        <v>76</v>
      </c>
      <c r="AL127" s="776"/>
      <c r="AM127" s="776"/>
      <c r="AN127" s="776"/>
      <c r="AO127" s="777"/>
      <c r="AP127" s="779">
        <v>0</v>
      </c>
      <c r="AQ127" s="780"/>
      <c r="AR127" s="780"/>
      <c r="AS127" s="780"/>
      <c r="AT127" s="781"/>
      <c r="AU127" s="866"/>
      <c r="AV127" s="866"/>
      <c r="AW127" s="866"/>
      <c r="AX127" s="870" t="s">
        <v>423</v>
      </c>
      <c r="AY127" s="871"/>
      <c r="AZ127" s="871"/>
      <c r="BA127" s="871"/>
      <c r="BB127" s="871"/>
      <c r="BC127" s="871"/>
      <c r="BD127" s="871"/>
      <c r="BE127" s="872"/>
      <c r="BF127" s="873" t="s">
        <v>424</v>
      </c>
      <c r="BG127" s="871"/>
      <c r="BH127" s="871"/>
      <c r="BI127" s="871"/>
      <c r="BJ127" s="871"/>
      <c r="BK127" s="871"/>
      <c r="BL127" s="872"/>
      <c r="BM127" s="873" t="s">
        <v>425</v>
      </c>
      <c r="BN127" s="871"/>
      <c r="BO127" s="871"/>
      <c r="BP127" s="871"/>
      <c r="BQ127" s="871"/>
      <c r="BR127" s="871"/>
      <c r="BS127" s="872"/>
      <c r="BT127" s="873" t="s">
        <v>426</v>
      </c>
      <c r="BU127" s="871"/>
      <c r="BV127" s="871"/>
      <c r="BW127" s="871"/>
      <c r="BX127" s="871"/>
      <c r="BY127" s="871"/>
      <c r="BZ127" s="874"/>
      <c r="CA127" s="866"/>
      <c r="CB127" s="866"/>
      <c r="CC127" s="866"/>
      <c r="CD127" s="867"/>
      <c r="CE127" s="867"/>
      <c r="CF127" s="867"/>
      <c r="CG127" s="863"/>
      <c r="CH127" s="863"/>
      <c r="CI127" s="863"/>
      <c r="CJ127" s="864"/>
      <c r="CK127" s="868"/>
      <c r="CL127" s="840"/>
      <c r="CM127" s="840"/>
      <c r="CN127" s="840"/>
      <c r="CO127" s="841"/>
      <c r="CP127" s="759" t="s">
        <v>427</v>
      </c>
      <c r="CQ127" s="760"/>
      <c r="CR127" s="760"/>
      <c r="CS127" s="760"/>
      <c r="CT127" s="760"/>
      <c r="CU127" s="760"/>
      <c r="CV127" s="760"/>
      <c r="CW127" s="760"/>
      <c r="CX127" s="760"/>
      <c r="CY127" s="760"/>
      <c r="CZ127" s="760"/>
      <c r="DA127" s="760"/>
      <c r="DB127" s="760"/>
      <c r="DC127" s="760"/>
      <c r="DD127" s="760"/>
      <c r="DE127" s="760"/>
      <c r="DF127" s="761"/>
      <c r="DG127" s="762" t="s">
        <v>66</v>
      </c>
      <c r="DH127" s="763"/>
      <c r="DI127" s="763"/>
      <c r="DJ127" s="763"/>
      <c r="DK127" s="763"/>
      <c r="DL127" s="763" t="s">
        <v>66</v>
      </c>
      <c r="DM127" s="763"/>
      <c r="DN127" s="763"/>
      <c r="DO127" s="763"/>
      <c r="DP127" s="763"/>
      <c r="DQ127" s="763" t="s">
        <v>66</v>
      </c>
      <c r="DR127" s="763"/>
      <c r="DS127" s="763"/>
      <c r="DT127" s="763"/>
      <c r="DU127" s="763"/>
      <c r="DV127" s="771" t="s">
        <v>66</v>
      </c>
      <c r="DW127" s="771"/>
      <c r="DX127" s="771"/>
      <c r="DY127" s="771"/>
      <c r="DZ127" s="772"/>
    </row>
    <row r="128" spans="1:130" s="501" customFormat="1" ht="26.25" customHeight="1" thickBot="1" x14ac:dyDescent="0.25">
      <c r="A128" s="875" t="s">
        <v>428</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429</v>
      </c>
      <c r="X128" s="877"/>
      <c r="Y128" s="877"/>
      <c r="Z128" s="878"/>
      <c r="AA128" s="879">
        <v>9073</v>
      </c>
      <c r="AB128" s="880"/>
      <c r="AC128" s="880"/>
      <c r="AD128" s="880"/>
      <c r="AE128" s="881"/>
      <c r="AF128" s="882">
        <v>8898</v>
      </c>
      <c r="AG128" s="880"/>
      <c r="AH128" s="880"/>
      <c r="AI128" s="880"/>
      <c r="AJ128" s="881"/>
      <c r="AK128" s="882">
        <v>10231</v>
      </c>
      <c r="AL128" s="880"/>
      <c r="AM128" s="880"/>
      <c r="AN128" s="880"/>
      <c r="AO128" s="881"/>
      <c r="AP128" s="883"/>
      <c r="AQ128" s="884"/>
      <c r="AR128" s="884"/>
      <c r="AS128" s="884"/>
      <c r="AT128" s="885"/>
      <c r="AU128" s="866"/>
      <c r="AV128" s="866"/>
      <c r="AW128" s="866"/>
      <c r="AX128" s="723" t="s">
        <v>430</v>
      </c>
      <c r="AY128" s="724"/>
      <c r="AZ128" s="724"/>
      <c r="BA128" s="724"/>
      <c r="BB128" s="724"/>
      <c r="BC128" s="724"/>
      <c r="BD128" s="724"/>
      <c r="BE128" s="725"/>
      <c r="BF128" s="886" t="s">
        <v>66</v>
      </c>
      <c r="BG128" s="887"/>
      <c r="BH128" s="887"/>
      <c r="BI128" s="887"/>
      <c r="BJ128" s="887"/>
      <c r="BK128" s="887"/>
      <c r="BL128" s="888"/>
      <c r="BM128" s="886">
        <v>15</v>
      </c>
      <c r="BN128" s="887"/>
      <c r="BO128" s="887"/>
      <c r="BP128" s="887"/>
      <c r="BQ128" s="887"/>
      <c r="BR128" s="887"/>
      <c r="BS128" s="888"/>
      <c r="BT128" s="886">
        <v>20</v>
      </c>
      <c r="BU128" s="887"/>
      <c r="BV128" s="887"/>
      <c r="BW128" s="887"/>
      <c r="BX128" s="887"/>
      <c r="BY128" s="887"/>
      <c r="BZ128" s="889"/>
      <c r="CA128" s="867"/>
      <c r="CB128" s="867"/>
      <c r="CC128" s="867"/>
      <c r="CD128" s="867"/>
      <c r="CE128" s="867"/>
      <c r="CF128" s="867"/>
      <c r="CG128" s="863"/>
      <c r="CH128" s="863"/>
      <c r="CI128" s="863"/>
      <c r="CJ128" s="864"/>
      <c r="CK128" s="890"/>
      <c r="CL128" s="891"/>
      <c r="CM128" s="891"/>
      <c r="CN128" s="891"/>
      <c r="CO128" s="892"/>
      <c r="CP128" s="893" t="s">
        <v>431</v>
      </c>
      <c r="CQ128" s="894"/>
      <c r="CR128" s="894"/>
      <c r="CS128" s="894"/>
      <c r="CT128" s="894"/>
      <c r="CU128" s="894"/>
      <c r="CV128" s="894"/>
      <c r="CW128" s="894"/>
      <c r="CX128" s="894"/>
      <c r="CY128" s="894"/>
      <c r="CZ128" s="894"/>
      <c r="DA128" s="894"/>
      <c r="DB128" s="894"/>
      <c r="DC128" s="894"/>
      <c r="DD128" s="894"/>
      <c r="DE128" s="894"/>
      <c r="DF128" s="895"/>
      <c r="DG128" s="896">
        <v>7500</v>
      </c>
      <c r="DH128" s="897"/>
      <c r="DI128" s="897"/>
      <c r="DJ128" s="897"/>
      <c r="DK128" s="897"/>
      <c r="DL128" s="897">
        <v>36000</v>
      </c>
      <c r="DM128" s="897"/>
      <c r="DN128" s="897"/>
      <c r="DO128" s="897"/>
      <c r="DP128" s="897"/>
      <c r="DQ128" s="897">
        <v>30600</v>
      </c>
      <c r="DR128" s="897"/>
      <c r="DS128" s="897"/>
      <c r="DT128" s="897"/>
      <c r="DU128" s="897"/>
      <c r="DV128" s="898">
        <v>2.1</v>
      </c>
      <c r="DW128" s="898"/>
      <c r="DX128" s="898"/>
      <c r="DY128" s="898"/>
      <c r="DZ128" s="899"/>
    </row>
    <row r="129" spans="1:131" s="501" customFormat="1" ht="26.25" customHeight="1" x14ac:dyDescent="0.2">
      <c r="A129" s="747" t="s">
        <v>46</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900" t="s">
        <v>432</v>
      </c>
      <c r="X129" s="901"/>
      <c r="Y129" s="901"/>
      <c r="Z129" s="902"/>
      <c r="AA129" s="775">
        <v>1851359</v>
      </c>
      <c r="AB129" s="776"/>
      <c r="AC129" s="776"/>
      <c r="AD129" s="776"/>
      <c r="AE129" s="777"/>
      <c r="AF129" s="778">
        <v>1796827</v>
      </c>
      <c r="AG129" s="776"/>
      <c r="AH129" s="776"/>
      <c r="AI129" s="776"/>
      <c r="AJ129" s="777"/>
      <c r="AK129" s="778">
        <v>1769832</v>
      </c>
      <c r="AL129" s="776"/>
      <c r="AM129" s="776"/>
      <c r="AN129" s="776"/>
      <c r="AO129" s="777"/>
      <c r="AP129" s="903"/>
      <c r="AQ129" s="904"/>
      <c r="AR129" s="904"/>
      <c r="AS129" s="904"/>
      <c r="AT129" s="905"/>
      <c r="AU129" s="906"/>
      <c r="AV129" s="906"/>
      <c r="AW129" s="906"/>
      <c r="AX129" s="907" t="s">
        <v>433</v>
      </c>
      <c r="AY129" s="760"/>
      <c r="AZ129" s="760"/>
      <c r="BA129" s="760"/>
      <c r="BB129" s="760"/>
      <c r="BC129" s="760"/>
      <c r="BD129" s="760"/>
      <c r="BE129" s="761"/>
      <c r="BF129" s="908" t="s">
        <v>66</v>
      </c>
      <c r="BG129" s="909"/>
      <c r="BH129" s="909"/>
      <c r="BI129" s="909"/>
      <c r="BJ129" s="909"/>
      <c r="BK129" s="909"/>
      <c r="BL129" s="910"/>
      <c r="BM129" s="908">
        <v>20</v>
      </c>
      <c r="BN129" s="909"/>
      <c r="BO129" s="909"/>
      <c r="BP129" s="909"/>
      <c r="BQ129" s="909"/>
      <c r="BR129" s="909"/>
      <c r="BS129" s="910"/>
      <c r="BT129" s="908">
        <v>30</v>
      </c>
      <c r="BU129" s="911"/>
      <c r="BV129" s="911"/>
      <c r="BW129" s="911"/>
      <c r="BX129" s="911"/>
      <c r="BY129" s="911"/>
      <c r="BZ129" s="912"/>
      <c r="CA129" s="913"/>
      <c r="CB129" s="913"/>
      <c r="CC129" s="913"/>
      <c r="CD129" s="913"/>
      <c r="CE129" s="913"/>
      <c r="CF129" s="913"/>
      <c r="CG129" s="913"/>
      <c r="CH129" s="913"/>
      <c r="CI129" s="913"/>
      <c r="CJ129" s="913"/>
      <c r="CK129" s="913"/>
      <c r="CL129" s="913"/>
      <c r="CM129" s="913"/>
      <c r="CN129" s="913"/>
      <c r="CO129" s="913"/>
      <c r="CP129" s="913"/>
      <c r="CQ129" s="913"/>
      <c r="CR129" s="913"/>
      <c r="CS129" s="913"/>
      <c r="CT129" s="913"/>
      <c r="CU129" s="913"/>
      <c r="CV129" s="913"/>
      <c r="CW129" s="913"/>
      <c r="CX129" s="913"/>
      <c r="CY129" s="913"/>
      <c r="CZ129" s="913"/>
      <c r="DA129" s="913"/>
      <c r="DB129" s="913"/>
      <c r="DC129" s="913"/>
      <c r="DD129" s="913"/>
      <c r="DE129" s="913"/>
      <c r="DF129" s="913"/>
      <c r="DG129" s="913"/>
      <c r="DH129" s="913"/>
      <c r="DI129" s="913"/>
      <c r="DJ129" s="913"/>
      <c r="DK129" s="913"/>
      <c r="DL129" s="913"/>
      <c r="DM129" s="913"/>
      <c r="DN129" s="913"/>
      <c r="DO129" s="913"/>
      <c r="DP129" s="512"/>
      <c r="DQ129" s="512"/>
      <c r="DR129" s="512"/>
      <c r="DS129" s="512"/>
      <c r="DT129" s="512"/>
      <c r="DU129" s="512"/>
      <c r="DV129" s="512"/>
      <c r="DW129" s="512"/>
      <c r="DX129" s="512"/>
      <c r="DY129" s="512"/>
      <c r="DZ129" s="524"/>
    </row>
    <row r="130" spans="1:131" s="501" customFormat="1" ht="26.25" customHeight="1" x14ac:dyDescent="0.2">
      <c r="A130" s="747" t="s">
        <v>434</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900" t="s">
        <v>435</v>
      </c>
      <c r="X130" s="901"/>
      <c r="Y130" s="901"/>
      <c r="Z130" s="902"/>
      <c r="AA130" s="775">
        <v>345009</v>
      </c>
      <c r="AB130" s="776"/>
      <c r="AC130" s="776"/>
      <c r="AD130" s="776"/>
      <c r="AE130" s="777"/>
      <c r="AF130" s="778">
        <v>290797</v>
      </c>
      <c r="AG130" s="776"/>
      <c r="AH130" s="776"/>
      <c r="AI130" s="776"/>
      <c r="AJ130" s="777"/>
      <c r="AK130" s="778">
        <v>288731</v>
      </c>
      <c r="AL130" s="776"/>
      <c r="AM130" s="776"/>
      <c r="AN130" s="776"/>
      <c r="AO130" s="777"/>
      <c r="AP130" s="903"/>
      <c r="AQ130" s="904"/>
      <c r="AR130" s="904"/>
      <c r="AS130" s="904"/>
      <c r="AT130" s="905"/>
      <c r="AU130" s="906"/>
      <c r="AV130" s="906"/>
      <c r="AW130" s="906"/>
      <c r="AX130" s="907" t="s">
        <v>436</v>
      </c>
      <c r="AY130" s="760"/>
      <c r="AZ130" s="760"/>
      <c r="BA130" s="760"/>
      <c r="BB130" s="760"/>
      <c r="BC130" s="760"/>
      <c r="BD130" s="760"/>
      <c r="BE130" s="761"/>
      <c r="BF130" s="914">
        <v>9.1999999999999993</v>
      </c>
      <c r="BG130" s="915"/>
      <c r="BH130" s="915"/>
      <c r="BI130" s="915"/>
      <c r="BJ130" s="915"/>
      <c r="BK130" s="915"/>
      <c r="BL130" s="916"/>
      <c r="BM130" s="914">
        <v>25</v>
      </c>
      <c r="BN130" s="915"/>
      <c r="BO130" s="915"/>
      <c r="BP130" s="915"/>
      <c r="BQ130" s="915"/>
      <c r="BR130" s="915"/>
      <c r="BS130" s="916"/>
      <c r="BT130" s="914">
        <v>35</v>
      </c>
      <c r="BU130" s="917"/>
      <c r="BV130" s="917"/>
      <c r="BW130" s="917"/>
      <c r="BX130" s="917"/>
      <c r="BY130" s="917"/>
      <c r="BZ130" s="918"/>
      <c r="CA130" s="913"/>
      <c r="CB130" s="913"/>
      <c r="CC130" s="913"/>
      <c r="CD130" s="913"/>
      <c r="CE130" s="913"/>
      <c r="CF130" s="913"/>
      <c r="CG130" s="913"/>
      <c r="CH130" s="913"/>
      <c r="CI130" s="913"/>
      <c r="CJ130" s="913"/>
      <c r="CK130" s="913"/>
      <c r="CL130" s="913"/>
      <c r="CM130" s="913"/>
      <c r="CN130" s="913"/>
      <c r="CO130" s="913"/>
      <c r="CP130" s="913"/>
      <c r="CQ130" s="913"/>
      <c r="CR130" s="913"/>
      <c r="CS130" s="913"/>
      <c r="CT130" s="913"/>
      <c r="CU130" s="913"/>
      <c r="CV130" s="913"/>
      <c r="CW130" s="913"/>
      <c r="CX130" s="913"/>
      <c r="CY130" s="913"/>
      <c r="CZ130" s="913"/>
      <c r="DA130" s="913"/>
      <c r="DB130" s="913"/>
      <c r="DC130" s="913"/>
      <c r="DD130" s="913"/>
      <c r="DE130" s="913"/>
      <c r="DF130" s="913"/>
      <c r="DG130" s="913"/>
      <c r="DH130" s="913"/>
      <c r="DI130" s="913"/>
      <c r="DJ130" s="913"/>
      <c r="DK130" s="913"/>
      <c r="DL130" s="913"/>
      <c r="DM130" s="913"/>
      <c r="DN130" s="913"/>
      <c r="DO130" s="913"/>
      <c r="DP130" s="512"/>
      <c r="DQ130" s="512"/>
      <c r="DR130" s="512"/>
      <c r="DS130" s="512"/>
      <c r="DT130" s="512"/>
      <c r="DU130" s="512"/>
      <c r="DV130" s="512"/>
      <c r="DW130" s="512"/>
      <c r="DX130" s="512"/>
      <c r="DY130" s="512"/>
      <c r="DZ130" s="524"/>
    </row>
    <row r="131" spans="1:131" s="501" customFormat="1" ht="26.25" customHeight="1" thickBot="1" x14ac:dyDescent="0.25">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437</v>
      </c>
      <c r="X131" s="922"/>
      <c r="Y131" s="922"/>
      <c r="Z131" s="923"/>
      <c r="AA131" s="819">
        <v>1506350</v>
      </c>
      <c r="AB131" s="820"/>
      <c r="AC131" s="820"/>
      <c r="AD131" s="820"/>
      <c r="AE131" s="821"/>
      <c r="AF131" s="822">
        <v>1506030</v>
      </c>
      <c r="AG131" s="820"/>
      <c r="AH131" s="820"/>
      <c r="AI131" s="820"/>
      <c r="AJ131" s="821"/>
      <c r="AK131" s="822">
        <v>1481101</v>
      </c>
      <c r="AL131" s="820"/>
      <c r="AM131" s="820"/>
      <c r="AN131" s="820"/>
      <c r="AO131" s="821"/>
      <c r="AP131" s="924"/>
      <c r="AQ131" s="925"/>
      <c r="AR131" s="925"/>
      <c r="AS131" s="925"/>
      <c r="AT131" s="926"/>
      <c r="AU131" s="906"/>
      <c r="AV131" s="906"/>
      <c r="AW131" s="906"/>
      <c r="AX131" s="927" t="s">
        <v>438</v>
      </c>
      <c r="AY131" s="894"/>
      <c r="AZ131" s="894"/>
      <c r="BA131" s="894"/>
      <c r="BB131" s="894"/>
      <c r="BC131" s="894"/>
      <c r="BD131" s="894"/>
      <c r="BE131" s="895"/>
      <c r="BF131" s="928" t="s">
        <v>66</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913"/>
      <c r="CB131" s="913"/>
      <c r="CC131" s="913"/>
      <c r="CD131" s="913"/>
      <c r="CE131" s="913"/>
      <c r="CF131" s="913"/>
      <c r="CG131" s="913"/>
      <c r="CH131" s="913"/>
      <c r="CI131" s="913"/>
      <c r="CJ131" s="913"/>
      <c r="CK131" s="913"/>
      <c r="CL131" s="913"/>
      <c r="CM131" s="913"/>
      <c r="CN131" s="913"/>
      <c r="CO131" s="913"/>
      <c r="CP131" s="913"/>
      <c r="CQ131" s="913"/>
      <c r="CR131" s="913"/>
      <c r="CS131" s="913"/>
      <c r="CT131" s="913"/>
      <c r="CU131" s="913"/>
      <c r="CV131" s="913"/>
      <c r="CW131" s="913"/>
      <c r="CX131" s="913"/>
      <c r="CY131" s="913"/>
      <c r="CZ131" s="913"/>
      <c r="DA131" s="913"/>
      <c r="DB131" s="913"/>
      <c r="DC131" s="913"/>
      <c r="DD131" s="913"/>
      <c r="DE131" s="913"/>
      <c r="DF131" s="913"/>
      <c r="DG131" s="913"/>
      <c r="DH131" s="913"/>
      <c r="DI131" s="913"/>
      <c r="DJ131" s="913"/>
      <c r="DK131" s="913"/>
      <c r="DL131" s="913"/>
      <c r="DM131" s="913"/>
      <c r="DN131" s="913"/>
      <c r="DO131" s="913"/>
      <c r="DP131" s="512"/>
      <c r="DQ131" s="512"/>
      <c r="DR131" s="512"/>
      <c r="DS131" s="512"/>
      <c r="DT131" s="512"/>
      <c r="DU131" s="512"/>
      <c r="DV131" s="512"/>
      <c r="DW131" s="512"/>
      <c r="DX131" s="512"/>
      <c r="DY131" s="512"/>
      <c r="DZ131" s="524"/>
    </row>
    <row r="132" spans="1:131" s="501" customFormat="1" ht="26.25" customHeight="1" x14ac:dyDescent="0.2">
      <c r="A132" s="934" t="s">
        <v>439</v>
      </c>
      <c r="B132" s="935"/>
      <c r="C132" s="935"/>
      <c r="D132" s="935"/>
      <c r="E132" s="935"/>
      <c r="F132" s="935"/>
      <c r="G132" s="935"/>
      <c r="H132" s="935"/>
      <c r="I132" s="935"/>
      <c r="J132" s="935"/>
      <c r="K132" s="935"/>
      <c r="L132" s="935"/>
      <c r="M132" s="935"/>
      <c r="N132" s="935"/>
      <c r="O132" s="935"/>
      <c r="P132" s="935"/>
      <c r="Q132" s="935"/>
      <c r="R132" s="935"/>
      <c r="S132" s="935"/>
      <c r="T132" s="935"/>
      <c r="U132" s="935"/>
      <c r="V132" s="936" t="s">
        <v>440</v>
      </c>
      <c r="W132" s="936"/>
      <c r="X132" s="936"/>
      <c r="Y132" s="936"/>
      <c r="Z132" s="937"/>
      <c r="AA132" s="938">
        <v>10.46323896</v>
      </c>
      <c r="AB132" s="939"/>
      <c r="AC132" s="939"/>
      <c r="AD132" s="939"/>
      <c r="AE132" s="940"/>
      <c r="AF132" s="941">
        <v>8.6141046330000002</v>
      </c>
      <c r="AG132" s="939"/>
      <c r="AH132" s="939"/>
      <c r="AI132" s="939"/>
      <c r="AJ132" s="940"/>
      <c r="AK132" s="941">
        <v>8.5336516549999999</v>
      </c>
      <c r="AL132" s="939"/>
      <c r="AM132" s="939"/>
      <c r="AN132" s="939"/>
      <c r="AO132" s="940"/>
      <c r="AP132" s="811"/>
      <c r="AQ132" s="812"/>
      <c r="AR132" s="812"/>
      <c r="AS132" s="812"/>
      <c r="AT132" s="942"/>
      <c r="AU132" s="943"/>
      <c r="AV132" s="944"/>
      <c r="AW132" s="944"/>
      <c r="AX132" s="512"/>
      <c r="AY132" s="512"/>
      <c r="AZ132" s="512"/>
      <c r="BA132" s="512"/>
      <c r="BB132" s="512"/>
      <c r="BC132" s="512"/>
      <c r="BD132" s="512"/>
      <c r="BE132" s="512"/>
      <c r="BF132" s="512"/>
      <c r="BG132" s="512"/>
      <c r="BH132" s="512"/>
      <c r="BI132" s="512"/>
      <c r="BJ132" s="512"/>
      <c r="BK132" s="512"/>
      <c r="BL132" s="512"/>
      <c r="BM132" s="512"/>
      <c r="BN132" s="512"/>
      <c r="BO132" s="512"/>
      <c r="BP132" s="512"/>
      <c r="BQ132" s="512"/>
      <c r="BR132" s="512"/>
      <c r="BS132" s="513"/>
      <c r="BT132" s="512"/>
      <c r="BU132" s="512"/>
      <c r="BV132" s="512"/>
      <c r="BW132" s="512"/>
      <c r="BX132" s="512"/>
      <c r="BY132" s="512"/>
      <c r="BZ132" s="512"/>
      <c r="CA132" s="913"/>
      <c r="CB132" s="913"/>
      <c r="CC132" s="913"/>
      <c r="CD132" s="913"/>
      <c r="CE132" s="913"/>
      <c r="CF132" s="913"/>
      <c r="CG132" s="913"/>
      <c r="CH132" s="913"/>
      <c r="CI132" s="913"/>
      <c r="CJ132" s="913"/>
      <c r="CK132" s="913"/>
      <c r="CL132" s="913"/>
      <c r="CM132" s="913"/>
      <c r="CN132" s="913"/>
      <c r="CO132" s="913"/>
      <c r="CP132" s="913"/>
      <c r="CQ132" s="913"/>
      <c r="CR132" s="913"/>
      <c r="CS132" s="913"/>
      <c r="CT132" s="913"/>
      <c r="CU132" s="913"/>
      <c r="CV132" s="913"/>
      <c r="CW132" s="913"/>
      <c r="CX132" s="913"/>
      <c r="CY132" s="913"/>
      <c r="CZ132" s="913"/>
      <c r="DA132" s="913"/>
      <c r="DB132" s="913"/>
      <c r="DC132" s="913"/>
      <c r="DD132" s="913"/>
      <c r="DE132" s="913"/>
      <c r="DF132" s="913"/>
      <c r="DG132" s="913"/>
      <c r="DH132" s="913"/>
      <c r="DI132" s="913"/>
      <c r="DJ132" s="913"/>
      <c r="DK132" s="913"/>
      <c r="DL132" s="913"/>
      <c r="DM132" s="913"/>
      <c r="DN132" s="913"/>
      <c r="DO132" s="913"/>
      <c r="DP132" s="524"/>
      <c r="DQ132" s="524"/>
      <c r="DR132" s="524"/>
      <c r="DS132" s="524"/>
      <c r="DT132" s="524"/>
      <c r="DU132" s="524"/>
      <c r="DV132" s="524"/>
      <c r="DW132" s="524"/>
      <c r="DX132" s="524"/>
      <c r="DY132" s="524"/>
      <c r="DZ132" s="524"/>
    </row>
    <row r="133" spans="1:131" s="501" customFormat="1" ht="26.25" customHeight="1" thickBot="1" x14ac:dyDescent="0.25">
      <c r="A133" s="945"/>
      <c r="B133" s="946"/>
      <c r="C133" s="946"/>
      <c r="D133" s="946"/>
      <c r="E133" s="946"/>
      <c r="F133" s="946"/>
      <c r="G133" s="946"/>
      <c r="H133" s="946"/>
      <c r="I133" s="946"/>
      <c r="J133" s="946"/>
      <c r="K133" s="946"/>
      <c r="L133" s="946"/>
      <c r="M133" s="946"/>
      <c r="N133" s="946"/>
      <c r="O133" s="946"/>
      <c r="P133" s="946"/>
      <c r="Q133" s="946"/>
      <c r="R133" s="946"/>
      <c r="S133" s="946"/>
      <c r="T133" s="946"/>
      <c r="U133" s="946"/>
      <c r="V133" s="947" t="s">
        <v>441</v>
      </c>
      <c r="W133" s="947"/>
      <c r="X133" s="947"/>
      <c r="Y133" s="947"/>
      <c r="Z133" s="948"/>
      <c r="AA133" s="949">
        <v>10.199999999999999</v>
      </c>
      <c r="AB133" s="950"/>
      <c r="AC133" s="950"/>
      <c r="AD133" s="950"/>
      <c r="AE133" s="951"/>
      <c r="AF133" s="949">
        <v>9.8000000000000007</v>
      </c>
      <c r="AG133" s="950"/>
      <c r="AH133" s="950"/>
      <c r="AI133" s="950"/>
      <c r="AJ133" s="951"/>
      <c r="AK133" s="949">
        <v>9.1999999999999993</v>
      </c>
      <c r="AL133" s="950"/>
      <c r="AM133" s="950"/>
      <c r="AN133" s="950"/>
      <c r="AO133" s="951"/>
      <c r="AP133" s="856"/>
      <c r="AQ133" s="857"/>
      <c r="AR133" s="857"/>
      <c r="AS133" s="857"/>
      <c r="AT133" s="952"/>
      <c r="AU133" s="944"/>
      <c r="AV133" s="944"/>
      <c r="AW133" s="944"/>
      <c r="AX133" s="944"/>
      <c r="AY133" s="944"/>
      <c r="AZ133" s="944"/>
      <c r="BA133" s="944"/>
      <c r="BB133" s="944"/>
      <c r="BC133" s="944"/>
      <c r="BD133" s="944"/>
      <c r="BE133" s="944"/>
      <c r="BF133" s="944"/>
      <c r="BG133" s="944"/>
      <c r="BH133" s="944"/>
      <c r="BI133" s="944"/>
      <c r="BJ133" s="944"/>
      <c r="BK133" s="944"/>
      <c r="BL133" s="944"/>
      <c r="BM133" s="944"/>
      <c r="BN133" s="913"/>
      <c r="BO133" s="913"/>
      <c r="BP133" s="913"/>
      <c r="BQ133" s="913"/>
      <c r="BR133" s="913"/>
      <c r="BS133" s="913"/>
      <c r="BT133" s="913"/>
      <c r="BU133" s="913"/>
      <c r="BV133" s="913"/>
      <c r="BW133" s="913"/>
      <c r="BX133" s="913"/>
      <c r="BY133" s="913"/>
      <c r="BZ133" s="913"/>
      <c r="CA133" s="913"/>
      <c r="CB133" s="913"/>
      <c r="CC133" s="913"/>
      <c r="CD133" s="913"/>
      <c r="CE133" s="913"/>
      <c r="CF133" s="913"/>
      <c r="CG133" s="913"/>
      <c r="CH133" s="913"/>
      <c r="CI133" s="913"/>
      <c r="CJ133" s="913"/>
      <c r="CK133" s="913"/>
      <c r="CL133" s="913"/>
      <c r="CM133" s="913"/>
      <c r="CN133" s="913"/>
      <c r="CO133" s="913"/>
      <c r="CP133" s="913"/>
      <c r="CQ133" s="913"/>
      <c r="CR133" s="913"/>
      <c r="CS133" s="913"/>
      <c r="CT133" s="913"/>
      <c r="CU133" s="913"/>
      <c r="CV133" s="913"/>
      <c r="CW133" s="913"/>
      <c r="CX133" s="913"/>
      <c r="CY133" s="913"/>
      <c r="CZ133" s="913"/>
      <c r="DA133" s="913"/>
      <c r="DB133" s="913"/>
      <c r="DC133" s="913"/>
      <c r="DD133" s="913"/>
      <c r="DE133" s="913"/>
      <c r="DF133" s="913"/>
      <c r="DG133" s="913"/>
      <c r="DH133" s="913"/>
      <c r="DI133" s="913"/>
      <c r="DJ133" s="913"/>
      <c r="DK133" s="913"/>
      <c r="DL133" s="913"/>
      <c r="DM133" s="913"/>
      <c r="DN133" s="913"/>
      <c r="DO133" s="913"/>
      <c r="DP133" s="524"/>
      <c r="DQ133" s="524"/>
      <c r="DR133" s="524"/>
      <c r="DS133" s="524"/>
      <c r="DT133" s="524"/>
      <c r="DU133" s="524"/>
      <c r="DV133" s="524"/>
      <c r="DW133" s="524"/>
      <c r="DX133" s="524"/>
      <c r="DY133" s="524"/>
      <c r="DZ133" s="524"/>
    </row>
    <row r="134" spans="1:131" s="502" customFormat="1" ht="11.25" customHeight="1" x14ac:dyDescent="0.2">
      <c r="A134" s="953"/>
      <c r="B134" s="953"/>
      <c r="C134" s="953"/>
      <c r="D134" s="953"/>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c r="AO134" s="953"/>
      <c r="AP134" s="953"/>
      <c r="AQ134" s="953"/>
      <c r="AR134" s="953"/>
      <c r="AS134" s="953"/>
      <c r="AT134" s="953"/>
      <c r="AU134" s="944"/>
      <c r="AV134" s="944"/>
      <c r="AW134" s="944"/>
      <c r="AX134" s="944"/>
      <c r="AY134" s="944"/>
      <c r="AZ134" s="944"/>
      <c r="BA134" s="944"/>
      <c r="BB134" s="944"/>
      <c r="BC134" s="944"/>
      <c r="BD134" s="944"/>
      <c r="BE134" s="944"/>
      <c r="BF134" s="944"/>
      <c r="BG134" s="944"/>
      <c r="BH134" s="944"/>
      <c r="BI134" s="944"/>
      <c r="BJ134" s="944"/>
      <c r="BK134" s="944"/>
      <c r="BL134" s="944"/>
      <c r="BM134" s="944"/>
      <c r="BN134" s="913"/>
      <c r="BO134" s="913"/>
      <c r="BP134" s="913"/>
      <c r="BQ134" s="913"/>
      <c r="BR134" s="913"/>
      <c r="BS134" s="913"/>
      <c r="BT134" s="913"/>
      <c r="BU134" s="913"/>
      <c r="BV134" s="913"/>
      <c r="BW134" s="913"/>
      <c r="BX134" s="913"/>
      <c r="BY134" s="913"/>
      <c r="BZ134" s="913"/>
      <c r="CA134" s="913"/>
      <c r="CB134" s="913"/>
      <c r="CC134" s="913"/>
      <c r="CD134" s="913"/>
      <c r="CE134" s="913"/>
      <c r="CF134" s="913"/>
      <c r="CG134" s="913"/>
      <c r="CH134" s="913"/>
      <c r="CI134" s="913"/>
      <c r="CJ134" s="913"/>
      <c r="CK134" s="913"/>
      <c r="CL134" s="913"/>
      <c r="CM134" s="913"/>
      <c r="CN134" s="913"/>
      <c r="CO134" s="913"/>
      <c r="CP134" s="913"/>
      <c r="CQ134" s="913"/>
      <c r="CR134" s="913"/>
      <c r="CS134" s="913"/>
      <c r="CT134" s="913"/>
      <c r="CU134" s="913"/>
      <c r="CV134" s="913"/>
      <c r="CW134" s="913"/>
      <c r="CX134" s="913"/>
      <c r="CY134" s="913"/>
      <c r="CZ134" s="913"/>
      <c r="DA134" s="913"/>
      <c r="DB134" s="913"/>
      <c r="DC134" s="913"/>
      <c r="DD134" s="913"/>
      <c r="DE134" s="913"/>
      <c r="DF134" s="913"/>
      <c r="DG134" s="913"/>
      <c r="DH134" s="913"/>
      <c r="DI134" s="913"/>
      <c r="DJ134" s="913"/>
      <c r="DK134" s="913"/>
      <c r="DL134" s="913"/>
      <c r="DM134" s="913"/>
      <c r="DN134" s="913"/>
      <c r="DO134" s="913"/>
      <c r="DP134" s="524"/>
      <c r="DQ134" s="524"/>
      <c r="DR134" s="524"/>
      <c r="DS134" s="524"/>
      <c r="DT134" s="524"/>
      <c r="DU134" s="524"/>
      <c r="DV134" s="524"/>
      <c r="DW134" s="524"/>
      <c r="DX134" s="524"/>
      <c r="DY134" s="524"/>
      <c r="DZ134" s="524"/>
      <c r="EA134" s="501"/>
    </row>
    <row r="135" spans="1:131" ht="14.4" hidden="1" x14ac:dyDescent="0.2">
      <c r="AU135" s="953"/>
      <c r="AV135" s="953"/>
      <c r="AW135" s="953"/>
      <c r="AX135" s="953"/>
      <c r="AY135" s="953"/>
      <c r="AZ135" s="953"/>
      <c r="BA135" s="953"/>
      <c r="BB135" s="953"/>
      <c r="BC135" s="953"/>
      <c r="BD135" s="953"/>
      <c r="BE135" s="953"/>
      <c r="BF135" s="953"/>
      <c r="BG135" s="953"/>
      <c r="BH135" s="953"/>
      <c r="BI135" s="953"/>
      <c r="BJ135" s="953"/>
      <c r="BK135" s="953"/>
      <c r="BL135" s="953"/>
      <c r="BM135" s="953"/>
      <c r="BN135" s="953"/>
      <c r="BO135" s="953"/>
      <c r="BP135" s="953"/>
      <c r="BQ135" s="953"/>
      <c r="BR135" s="953"/>
      <c r="BS135" s="953"/>
      <c r="BT135" s="953"/>
      <c r="BU135" s="953"/>
      <c r="BV135" s="953"/>
      <c r="BW135" s="953"/>
      <c r="BX135" s="953"/>
      <c r="BY135" s="953"/>
      <c r="BZ135" s="953"/>
      <c r="CA135" s="953"/>
      <c r="CB135" s="953"/>
      <c r="CC135" s="953"/>
      <c r="CD135" s="953"/>
      <c r="CE135" s="953"/>
      <c r="CF135" s="953"/>
      <c r="CG135" s="953"/>
      <c r="CH135" s="953"/>
      <c r="CI135" s="953"/>
      <c r="CJ135" s="953"/>
      <c r="CK135" s="953"/>
      <c r="CL135" s="953"/>
      <c r="CM135" s="953"/>
      <c r="CN135" s="953"/>
      <c r="CO135" s="953"/>
      <c r="CP135" s="953"/>
      <c r="CQ135" s="953"/>
      <c r="CR135" s="953"/>
      <c r="CS135" s="953"/>
      <c r="CT135" s="953"/>
      <c r="CU135" s="953"/>
      <c r="CV135" s="953"/>
      <c r="CW135" s="953"/>
      <c r="CX135" s="953"/>
      <c r="CY135" s="953"/>
      <c r="CZ135" s="953"/>
      <c r="DA135" s="953"/>
      <c r="DB135" s="953"/>
      <c r="DC135" s="953"/>
      <c r="DD135" s="953"/>
      <c r="DE135" s="953"/>
      <c r="DF135" s="953"/>
      <c r="DG135" s="953"/>
      <c r="DH135" s="953"/>
      <c r="DI135" s="953"/>
      <c r="DJ135" s="953"/>
      <c r="DK135" s="953"/>
      <c r="DL135" s="953"/>
      <c r="DM135" s="953"/>
      <c r="DN135" s="953"/>
      <c r="DO135" s="953"/>
      <c r="DP135" s="953"/>
      <c r="DQ135" s="953"/>
      <c r="DR135" s="953"/>
      <c r="DS135" s="953"/>
      <c r="DT135" s="953"/>
      <c r="DU135" s="953"/>
      <c r="DV135" s="953"/>
      <c r="DW135" s="953"/>
      <c r="DX135" s="953"/>
      <c r="DY135" s="953"/>
      <c r="DZ135" s="953"/>
    </row>
    <row r="136" spans="1:131" hidden="1" x14ac:dyDescent="0.2"/>
  </sheetData>
  <sheetProtection algorithmName="SHA-512" hashValue="gNIySY3GHgWcsfpKhNMlsH1cYwRiYxZkbZs3fowryXqK98QFm9B1RLMAj0HPkaCDlhBIcZjdqTzsWoBeLtxZSg==" saltValue="VqrSa9mi065HlguozQYe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67D6-01BD-4BF3-A1A0-A31AD34DA2C9}">
  <sheetPr>
    <tabColor theme="2"/>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iq1rVGXu+j9L78EmIgMUfJMMWfQWwdT9cW3i0+JdFlRYLypXAc5/ALzCYfhEUBPfHsrexSk/QPI154Efttly+A==" saltValue="HnNojtMM2apquTOcSQIU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2CEFB-1479-48E2-BBFA-8EE5574FF673}">
  <sheetPr>
    <tabColor theme="2"/>
    <pageSetUpPr fitToPage="1"/>
  </sheetPr>
  <dimension ref="A1:DL89"/>
  <sheetViews>
    <sheetView showGridLines="0" topLeftCell="BC67"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OSqFp0V++wpmxLfyaZdeFAWE8z42XK2l+xFzt1IJ8e8qOdwIzQhz8n+INHPoJF3iuN6yQxWS8RT/MeQHC/6nA==" saltValue="lW9KcSfMcszvMet0xvVlz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8C602-556D-4D67-AA89-1B9D6D5907F7}">
  <sheetPr>
    <pageSetUpPr fitToPage="1"/>
  </sheetPr>
  <dimension ref="A1:AZ74"/>
  <sheetViews>
    <sheetView showGridLines="0" view="pageBreakPreview" workbookViewId="0"/>
  </sheetViews>
  <sheetFormatPr defaultColWidth="0" defaultRowHeight="13.5" customHeight="1" zeroHeight="1" x14ac:dyDescent="0.2"/>
  <cols>
    <col min="1" max="36" width="2.44140625" style="955" customWidth="1"/>
    <col min="37" max="44" width="17" style="955" customWidth="1"/>
    <col min="45" max="45" width="6.109375" style="962" customWidth="1"/>
    <col min="46" max="46" width="3" style="960" customWidth="1"/>
    <col min="47" max="47" width="19.109375" style="955" hidden="1" customWidth="1"/>
    <col min="48" max="52" width="12.6640625" style="955" hidden="1" customWidth="1"/>
    <col min="53" max="16384" width="8.6640625" style="955" hidden="1"/>
  </cols>
  <sheetData>
    <row r="1" spans="1:46" ht="13.2" x14ac:dyDescent="0.2">
      <c r="AS1" s="956"/>
      <c r="AT1" s="956"/>
    </row>
    <row r="2" spans="1:46" ht="13.2" x14ac:dyDescent="0.2">
      <c r="AS2" s="956"/>
      <c r="AT2" s="956"/>
    </row>
    <row r="3" spans="1:46" ht="13.2" x14ac:dyDescent="0.2">
      <c r="AS3" s="956"/>
      <c r="AT3" s="956"/>
    </row>
    <row r="4" spans="1:46" ht="13.2" x14ac:dyDescent="0.2">
      <c r="AS4" s="956"/>
      <c r="AT4" s="956"/>
    </row>
    <row r="5" spans="1:46" ht="16.2" x14ac:dyDescent="0.2">
      <c r="A5" s="957" t="s">
        <v>442</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9"/>
    </row>
    <row r="6" spans="1:46" ht="13.2" x14ac:dyDescent="0.2">
      <c r="A6" s="960"/>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61" t="s">
        <v>443</v>
      </c>
      <c r="AL6" s="961"/>
      <c r="AM6" s="961"/>
      <c r="AN6" s="961"/>
      <c r="AO6" s="956"/>
      <c r="AP6" s="956"/>
      <c r="AQ6" s="956"/>
      <c r="AR6" s="956"/>
    </row>
    <row r="7" spans="1:46" ht="13.2" x14ac:dyDescent="0.2">
      <c r="A7" s="960"/>
      <c r="B7" s="956"/>
      <c r="C7" s="956"/>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63"/>
      <c r="AL7" s="964"/>
      <c r="AM7" s="964"/>
      <c r="AN7" s="965"/>
      <c r="AO7" s="966" t="s">
        <v>444</v>
      </c>
      <c r="AP7" s="967"/>
      <c r="AQ7" s="968" t="s">
        <v>445</v>
      </c>
      <c r="AR7" s="969"/>
    </row>
    <row r="8" spans="1:46" ht="13.2" x14ac:dyDescent="0.2">
      <c r="A8" s="960"/>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70"/>
      <c r="AL8" s="971"/>
      <c r="AM8" s="971"/>
      <c r="AN8" s="972"/>
      <c r="AO8" s="973"/>
      <c r="AP8" s="974" t="s">
        <v>446</v>
      </c>
      <c r="AQ8" s="975" t="s">
        <v>447</v>
      </c>
      <c r="AR8" s="976" t="s">
        <v>448</v>
      </c>
    </row>
    <row r="9" spans="1:46" ht="13.2" x14ac:dyDescent="0.2">
      <c r="A9" s="960"/>
      <c r="B9" s="956"/>
      <c r="C9" s="956"/>
      <c r="D9" s="956"/>
      <c r="E9" s="956"/>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6"/>
      <c r="AK9" s="977" t="s">
        <v>449</v>
      </c>
      <c r="AL9" s="978"/>
      <c r="AM9" s="978"/>
      <c r="AN9" s="979"/>
      <c r="AO9" s="980">
        <v>566235</v>
      </c>
      <c r="AP9" s="980">
        <v>212232</v>
      </c>
      <c r="AQ9" s="981">
        <v>218185</v>
      </c>
      <c r="AR9" s="982">
        <v>-2.7</v>
      </c>
    </row>
    <row r="10" spans="1:46" ht="13.2" x14ac:dyDescent="0.2">
      <c r="A10" s="960"/>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77" t="s">
        <v>450</v>
      </c>
      <c r="AL10" s="978"/>
      <c r="AM10" s="978"/>
      <c r="AN10" s="979"/>
      <c r="AO10" s="983">
        <v>31046</v>
      </c>
      <c r="AP10" s="983">
        <v>11636</v>
      </c>
      <c r="AQ10" s="984">
        <v>27381</v>
      </c>
      <c r="AR10" s="985">
        <v>-57.5</v>
      </c>
    </row>
    <row r="11" spans="1:46" ht="13.5" customHeight="1" x14ac:dyDescent="0.2">
      <c r="A11" s="960"/>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77" t="s">
        <v>451</v>
      </c>
      <c r="AL11" s="978"/>
      <c r="AM11" s="978"/>
      <c r="AN11" s="979"/>
      <c r="AO11" s="983">
        <v>58270</v>
      </c>
      <c r="AP11" s="983">
        <v>21840</v>
      </c>
      <c r="AQ11" s="984">
        <v>25697</v>
      </c>
      <c r="AR11" s="985">
        <v>-15</v>
      </c>
    </row>
    <row r="12" spans="1:46" ht="13.5" customHeight="1" x14ac:dyDescent="0.2">
      <c r="A12" s="960"/>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77" t="s">
        <v>452</v>
      </c>
      <c r="AL12" s="978"/>
      <c r="AM12" s="978"/>
      <c r="AN12" s="979"/>
      <c r="AO12" s="983" t="s">
        <v>453</v>
      </c>
      <c r="AP12" s="983" t="s">
        <v>453</v>
      </c>
      <c r="AQ12" s="984">
        <v>4359</v>
      </c>
      <c r="AR12" s="985" t="s">
        <v>453</v>
      </c>
    </row>
    <row r="13" spans="1:46" ht="13.5" customHeight="1" x14ac:dyDescent="0.2">
      <c r="A13" s="960"/>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77" t="s">
        <v>454</v>
      </c>
      <c r="AL13" s="978"/>
      <c r="AM13" s="978"/>
      <c r="AN13" s="979"/>
      <c r="AO13" s="983" t="s">
        <v>453</v>
      </c>
      <c r="AP13" s="983" t="s">
        <v>453</v>
      </c>
      <c r="AQ13" s="984" t="s">
        <v>453</v>
      </c>
      <c r="AR13" s="985" t="s">
        <v>453</v>
      </c>
    </row>
    <row r="14" spans="1:46" ht="13.5" customHeight="1" x14ac:dyDescent="0.2">
      <c r="A14" s="960"/>
      <c r="B14" s="956"/>
      <c r="C14" s="956"/>
      <c r="D14" s="956"/>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77" t="s">
        <v>455</v>
      </c>
      <c r="AL14" s="978"/>
      <c r="AM14" s="978"/>
      <c r="AN14" s="979"/>
      <c r="AO14" s="983">
        <v>38649</v>
      </c>
      <c r="AP14" s="983">
        <v>14486</v>
      </c>
      <c r="AQ14" s="984">
        <v>8999</v>
      </c>
      <c r="AR14" s="985">
        <v>61</v>
      </c>
    </row>
    <row r="15" spans="1:46" ht="13.5" customHeight="1" x14ac:dyDescent="0.2">
      <c r="A15" s="960"/>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77" t="s">
        <v>456</v>
      </c>
      <c r="AL15" s="978"/>
      <c r="AM15" s="978"/>
      <c r="AN15" s="979"/>
      <c r="AO15" s="983">
        <v>18713</v>
      </c>
      <c r="AP15" s="983">
        <v>7014</v>
      </c>
      <c r="AQ15" s="984">
        <v>6052</v>
      </c>
      <c r="AR15" s="985">
        <v>15.9</v>
      </c>
    </row>
    <row r="16" spans="1:46" ht="13.2" x14ac:dyDescent="0.2">
      <c r="A16" s="960"/>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86" t="s">
        <v>457</v>
      </c>
      <c r="AL16" s="987"/>
      <c r="AM16" s="987"/>
      <c r="AN16" s="988"/>
      <c r="AO16" s="983">
        <v>-56869</v>
      </c>
      <c r="AP16" s="983">
        <v>-21315</v>
      </c>
      <c r="AQ16" s="984">
        <v>-19480</v>
      </c>
      <c r="AR16" s="985">
        <v>9.4</v>
      </c>
    </row>
    <row r="17" spans="1:46" ht="13.2" x14ac:dyDescent="0.2">
      <c r="A17" s="960"/>
      <c r="B17" s="956"/>
      <c r="C17" s="956"/>
      <c r="D17" s="956"/>
      <c r="E17" s="956"/>
      <c r="F17" s="956"/>
      <c r="G17" s="956"/>
      <c r="H17" s="956"/>
      <c r="I17" s="956"/>
      <c r="J17" s="956"/>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86" t="s">
        <v>120</v>
      </c>
      <c r="AL17" s="987"/>
      <c r="AM17" s="987"/>
      <c r="AN17" s="988"/>
      <c r="AO17" s="983">
        <v>656044</v>
      </c>
      <c r="AP17" s="983">
        <v>245894</v>
      </c>
      <c r="AQ17" s="984">
        <v>271195</v>
      </c>
      <c r="AR17" s="985">
        <v>-9.3000000000000007</v>
      </c>
    </row>
    <row r="18" spans="1:46" ht="13.2" x14ac:dyDescent="0.2">
      <c r="A18" s="960"/>
      <c r="B18" s="956"/>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989"/>
      <c r="AR18" s="989"/>
    </row>
    <row r="19" spans="1:46" ht="13.2" x14ac:dyDescent="0.2">
      <c r="A19" s="960"/>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t="s">
        <v>458</v>
      </c>
      <c r="AL19" s="956"/>
      <c r="AM19" s="956"/>
      <c r="AN19" s="956"/>
      <c r="AO19" s="956"/>
      <c r="AP19" s="956"/>
      <c r="AQ19" s="956"/>
      <c r="AR19" s="956"/>
    </row>
    <row r="20" spans="1:46" ht="13.2" x14ac:dyDescent="0.2">
      <c r="A20" s="960"/>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90"/>
      <c r="AL20" s="991"/>
      <c r="AM20" s="991"/>
      <c r="AN20" s="992"/>
      <c r="AO20" s="993" t="s">
        <v>459</v>
      </c>
      <c r="AP20" s="994" t="s">
        <v>460</v>
      </c>
      <c r="AQ20" s="995" t="s">
        <v>461</v>
      </c>
      <c r="AR20" s="996"/>
    </row>
    <row r="21" spans="1:46" s="1005" customFormat="1" ht="13.2" x14ac:dyDescent="0.2">
      <c r="A21" s="997"/>
      <c r="B21" s="961"/>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98" t="s">
        <v>462</v>
      </c>
      <c r="AL21" s="999"/>
      <c r="AM21" s="999"/>
      <c r="AN21" s="1000"/>
      <c r="AO21" s="1001">
        <v>22.86</v>
      </c>
      <c r="AP21" s="1002">
        <v>25.46</v>
      </c>
      <c r="AQ21" s="1003">
        <v>-2.6</v>
      </c>
      <c r="AR21" s="961"/>
      <c r="AS21" s="1004"/>
      <c r="AT21" s="997"/>
    </row>
    <row r="22" spans="1:46" s="1005" customFormat="1" ht="13.2" x14ac:dyDescent="0.2">
      <c r="A22" s="997"/>
      <c r="B22" s="961"/>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98" t="s">
        <v>463</v>
      </c>
      <c r="AL22" s="999"/>
      <c r="AM22" s="999"/>
      <c r="AN22" s="1000"/>
      <c r="AO22" s="1006">
        <v>94.7</v>
      </c>
      <c r="AP22" s="1007">
        <v>93.7</v>
      </c>
      <c r="AQ22" s="1008">
        <v>1</v>
      </c>
      <c r="AR22" s="989"/>
      <c r="AS22" s="1004"/>
      <c r="AT22" s="997"/>
    </row>
    <row r="23" spans="1:46" s="1005" customFormat="1" ht="13.2" x14ac:dyDescent="0.2">
      <c r="A23" s="997"/>
      <c r="B23" s="961"/>
      <c r="C23" s="96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89"/>
      <c r="AQ23" s="989"/>
      <c r="AR23" s="989"/>
      <c r="AS23" s="1004"/>
      <c r="AT23" s="997"/>
    </row>
    <row r="24" spans="1:46" s="1005" customFormat="1" ht="13.2" x14ac:dyDescent="0.2">
      <c r="A24" s="997"/>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1"/>
      <c r="AM24" s="961"/>
      <c r="AN24" s="961"/>
      <c r="AO24" s="961"/>
      <c r="AP24" s="989"/>
      <c r="AQ24" s="989"/>
      <c r="AR24" s="989"/>
      <c r="AS24" s="1004"/>
      <c r="AT24" s="997"/>
    </row>
    <row r="25" spans="1:46" s="1005" customFormat="1" ht="13.2" x14ac:dyDescent="0.2">
      <c r="A25" s="1009"/>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1"/>
      <c r="AQ25" s="1011"/>
      <c r="AR25" s="1011"/>
      <c r="AS25" s="1012"/>
      <c r="AT25" s="997"/>
    </row>
    <row r="26" spans="1:46" s="1005" customFormat="1" ht="13.2" x14ac:dyDescent="0.2">
      <c r="A26" s="961" t="s">
        <v>464</v>
      </c>
      <c r="B26" s="961"/>
      <c r="C26" s="961"/>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961"/>
      <c r="AO26" s="961"/>
      <c r="AP26" s="989"/>
      <c r="AQ26" s="989"/>
      <c r="AR26" s="989"/>
      <c r="AS26" s="961"/>
      <c r="AT26" s="961"/>
    </row>
    <row r="27" spans="1:46" ht="13.2" x14ac:dyDescent="0.2">
      <c r="A27" s="1013"/>
      <c r="AO27" s="956"/>
      <c r="AP27" s="956"/>
      <c r="AQ27" s="956"/>
      <c r="AR27" s="956"/>
      <c r="AS27" s="956"/>
      <c r="AT27" s="956"/>
    </row>
    <row r="28" spans="1:46" ht="16.2" x14ac:dyDescent="0.2">
      <c r="A28" s="957" t="s">
        <v>465</v>
      </c>
      <c r="B28" s="958"/>
      <c r="C28" s="958"/>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1014"/>
    </row>
    <row r="29" spans="1:46" ht="13.2" x14ac:dyDescent="0.2">
      <c r="A29" s="960"/>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61" t="s">
        <v>466</v>
      </c>
      <c r="AL29" s="961"/>
      <c r="AM29" s="961"/>
      <c r="AN29" s="961"/>
      <c r="AO29" s="956"/>
      <c r="AP29" s="956"/>
      <c r="AQ29" s="956"/>
      <c r="AR29" s="956"/>
      <c r="AS29" s="1015"/>
    </row>
    <row r="30" spans="1:46" ht="13.2" x14ac:dyDescent="0.2">
      <c r="A30" s="960"/>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63"/>
      <c r="AL30" s="964"/>
      <c r="AM30" s="964"/>
      <c r="AN30" s="965"/>
      <c r="AO30" s="966" t="s">
        <v>444</v>
      </c>
      <c r="AP30" s="967"/>
      <c r="AQ30" s="968" t="s">
        <v>445</v>
      </c>
      <c r="AR30" s="969"/>
    </row>
    <row r="31" spans="1:46" ht="13.2" x14ac:dyDescent="0.2">
      <c r="A31" s="960"/>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70"/>
      <c r="AL31" s="971"/>
      <c r="AM31" s="971"/>
      <c r="AN31" s="972"/>
      <c r="AO31" s="973"/>
      <c r="AP31" s="974" t="s">
        <v>446</v>
      </c>
      <c r="AQ31" s="975" t="s">
        <v>447</v>
      </c>
      <c r="AR31" s="976" t="s">
        <v>448</v>
      </c>
    </row>
    <row r="32" spans="1:46" ht="27" customHeight="1" x14ac:dyDescent="0.2">
      <c r="A32" s="960"/>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1016" t="s">
        <v>467</v>
      </c>
      <c r="AL32" s="1017"/>
      <c r="AM32" s="1017"/>
      <c r="AN32" s="1018"/>
      <c r="AO32" s="1019">
        <v>373756</v>
      </c>
      <c r="AP32" s="1019">
        <v>140088</v>
      </c>
      <c r="AQ32" s="1020">
        <v>157756</v>
      </c>
      <c r="AR32" s="1021">
        <v>-11.2</v>
      </c>
    </row>
    <row r="33" spans="1:46" ht="13.5" customHeight="1" x14ac:dyDescent="0.2">
      <c r="A33" s="960"/>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1016" t="s">
        <v>468</v>
      </c>
      <c r="AL33" s="1017"/>
      <c r="AM33" s="1017"/>
      <c r="AN33" s="1018"/>
      <c r="AO33" s="1019" t="s">
        <v>453</v>
      </c>
      <c r="AP33" s="1019" t="s">
        <v>453</v>
      </c>
      <c r="AQ33" s="1020" t="s">
        <v>453</v>
      </c>
      <c r="AR33" s="1021" t="s">
        <v>453</v>
      </c>
    </row>
    <row r="34" spans="1:46" ht="27" customHeight="1" x14ac:dyDescent="0.2">
      <c r="A34" s="960"/>
      <c r="B34" s="956"/>
      <c r="C34" s="956"/>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1016" t="s">
        <v>469</v>
      </c>
      <c r="AL34" s="1017"/>
      <c r="AM34" s="1017"/>
      <c r="AN34" s="1018"/>
      <c r="AO34" s="1019" t="s">
        <v>453</v>
      </c>
      <c r="AP34" s="1019" t="s">
        <v>453</v>
      </c>
      <c r="AQ34" s="1020" t="s">
        <v>453</v>
      </c>
      <c r="AR34" s="1021" t="s">
        <v>453</v>
      </c>
    </row>
    <row r="35" spans="1:46" ht="27" customHeight="1" x14ac:dyDescent="0.2">
      <c r="A35" s="960"/>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1016" t="s">
        <v>470</v>
      </c>
      <c r="AL35" s="1017"/>
      <c r="AM35" s="1017"/>
      <c r="AN35" s="1018"/>
      <c r="AO35" s="1019">
        <v>42191</v>
      </c>
      <c r="AP35" s="1019">
        <v>15814</v>
      </c>
      <c r="AQ35" s="1020">
        <v>29837</v>
      </c>
      <c r="AR35" s="1021">
        <v>-47</v>
      </c>
    </row>
    <row r="36" spans="1:46" ht="27" customHeight="1" x14ac:dyDescent="0.2">
      <c r="A36" s="960"/>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1016" t="s">
        <v>471</v>
      </c>
      <c r="AL36" s="1017"/>
      <c r="AM36" s="1017"/>
      <c r="AN36" s="1018"/>
      <c r="AO36" s="1019">
        <v>9102</v>
      </c>
      <c r="AP36" s="1019">
        <v>3412</v>
      </c>
      <c r="AQ36" s="1020">
        <v>5452</v>
      </c>
      <c r="AR36" s="1021">
        <v>-37.4</v>
      </c>
    </row>
    <row r="37" spans="1:46" ht="13.5" customHeight="1" x14ac:dyDescent="0.2">
      <c r="A37" s="960"/>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1016" t="s">
        <v>472</v>
      </c>
      <c r="AL37" s="1017"/>
      <c r="AM37" s="1017"/>
      <c r="AN37" s="1018"/>
      <c r="AO37" s="1019">
        <v>76</v>
      </c>
      <c r="AP37" s="1019">
        <v>28</v>
      </c>
      <c r="AQ37" s="1020">
        <v>1300</v>
      </c>
      <c r="AR37" s="1021">
        <v>-97.8</v>
      </c>
    </row>
    <row r="38" spans="1:46" ht="27" customHeight="1" x14ac:dyDescent="0.2">
      <c r="A38" s="960"/>
      <c r="B38" s="956"/>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1022" t="s">
        <v>473</v>
      </c>
      <c r="AL38" s="1023"/>
      <c r="AM38" s="1023"/>
      <c r="AN38" s="1024"/>
      <c r="AO38" s="1025">
        <v>229</v>
      </c>
      <c r="AP38" s="1025">
        <v>86</v>
      </c>
      <c r="AQ38" s="1026">
        <v>36</v>
      </c>
      <c r="AR38" s="1008">
        <v>138.9</v>
      </c>
      <c r="AS38" s="1015"/>
    </row>
    <row r="39" spans="1:46" ht="13.2" x14ac:dyDescent="0.2">
      <c r="A39" s="960"/>
      <c r="B39" s="956"/>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1022" t="s">
        <v>474</v>
      </c>
      <c r="AL39" s="1023"/>
      <c r="AM39" s="1023"/>
      <c r="AN39" s="1024"/>
      <c r="AO39" s="1019">
        <v>-10231</v>
      </c>
      <c r="AP39" s="1019">
        <v>-3835</v>
      </c>
      <c r="AQ39" s="1020">
        <v>-9131</v>
      </c>
      <c r="AR39" s="1021">
        <v>-58</v>
      </c>
      <c r="AS39" s="1015"/>
    </row>
    <row r="40" spans="1:46" ht="27" customHeight="1" x14ac:dyDescent="0.2">
      <c r="A40" s="960"/>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1016" t="s">
        <v>475</v>
      </c>
      <c r="AL40" s="1017"/>
      <c r="AM40" s="1017"/>
      <c r="AN40" s="1018"/>
      <c r="AO40" s="1019">
        <v>-288731</v>
      </c>
      <c r="AP40" s="1019">
        <v>-108220</v>
      </c>
      <c r="AQ40" s="1020">
        <v>-138994</v>
      </c>
      <c r="AR40" s="1021">
        <v>-22.1</v>
      </c>
      <c r="AS40" s="1015"/>
    </row>
    <row r="41" spans="1:46" ht="13.2" x14ac:dyDescent="0.2">
      <c r="A41" s="960"/>
      <c r="B41" s="956"/>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1027" t="s">
        <v>230</v>
      </c>
      <c r="AL41" s="1028"/>
      <c r="AM41" s="1028"/>
      <c r="AN41" s="1029"/>
      <c r="AO41" s="1019">
        <v>126392</v>
      </c>
      <c r="AP41" s="1019">
        <v>47373</v>
      </c>
      <c r="AQ41" s="1020">
        <v>46254</v>
      </c>
      <c r="AR41" s="1021">
        <v>2.4</v>
      </c>
      <c r="AS41" s="1015"/>
    </row>
    <row r="42" spans="1:46" ht="13.2" x14ac:dyDescent="0.2">
      <c r="A42" s="960"/>
      <c r="B42" s="956"/>
      <c r="C42" s="956"/>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1030" t="s">
        <v>476</v>
      </c>
      <c r="AL42" s="956"/>
      <c r="AM42" s="956"/>
      <c r="AN42" s="956"/>
      <c r="AO42" s="956"/>
      <c r="AP42" s="956"/>
      <c r="AQ42" s="989"/>
      <c r="AR42" s="989"/>
      <c r="AS42" s="1015"/>
    </row>
    <row r="43" spans="1:46" ht="13.2" x14ac:dyDescent="0.2">
      <c r="A43" s="960"/>
      <c r="B43" s="956"/>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1031"/>
      <c r="AQ43" s="989"/>
      <c r="AR43" s="956"/>
      <c r="AS43" s="1015"/>
    </row>
    <row r="44" spans="1:46" ht="13.2" x14ac:dyDescent="0.2">
      <c r="A44" s="960"/>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89"/>
      <c r="AR44" s="956"/>
    </row>
    <row r="45" spans="1:46" ht="13.2" x14ac:dyDescent="0.2">
      <c r="A45" s="958"/>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1032"/>
      <c r="AR45" s="958"/>
      <c r="AS45" s="958"/>
      <c r="AT45" s="956"/>
    </row>
    <row r="46" spans="1:46" ht="13.2" x14ac:dyDescent="0.2">
      <c r="A46" s="1033"/>
      <c r="B46" s="1033"/>
      <c r="C46" s="103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c r="AN46" s="1033"/>
      <c r="AO46" s="1033"/>
      <c r="AP46" s="1033"/>
      <c r="AQ46" s="1033"/>
      <c r="AR46" s="1033"/>
      <c r="AS46" s="1033"/>
      <c r="AT46" s="956"/>
    </row>
    <row r="47" spans="1:46" ht="17.25" customHeight="1" x14ac:dyDescent="0.2">
      <c r="A47" s="1034" t="s">
        <v>477</v>
      </c>
      <c r="B47" s="956"/>
      <c r="C47" s="95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row>
    <row r="48" spans="1:46" ht="13.2" x14ac:dyDescent="0.2">
      <c r="A48" s="960"/>
      <c r="B48" s="956"/>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1035" t="s">
        <v>478</v>
      </c>
      <c r="AL48" s="1035"/>
      <c r="AM48" s="1035"/>
      <c r="AN48" s="1035"/>
      <c r="AO48" s="1035"/>
      <c r="AP48" s="1035"/>
      <c r="AQ48" s="1036"/>
      <c r="AR48" s="1035"/>
    </row>
    <row r="49" spans="1:44" ht="13.5" customHeight="1" x14ac:dyDescent="0.2">
      <c r="A49" s="960"/>
      <c r="B49" s="956"/>
      <c r="C49" s="956"/>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1037"/>
      <c r="AL49" s="1038"/>
      <c r="AM49" s="1039" t="s">
        <v>444</v>
      </c>
      <c r="AN49" s="1040" t="s">
        <v>479</v>
      </c>
      <c r="AO49" s="1041"/>
      <c r="AP49" s="1041"/>
      <c r="AQ49" s="1041"/>
      <c r="AR49" s="1042"/>
    </row>
    <row r="50" spans="1:44" ht="13.2" x14ac:dyDescent="0.2">
      <c r="A50" s="960"/>
      <c r="B50" s="956"/>
      <c r="C50" s="956"/>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1043"/>
      <c r="AL50" s="1044"/>
      <c r="AM50" s="1045"/>
      <c r="AN50" s="1046" t="s">
        <v>480</v>
      </c>
      <c r="AO50" s="1047" t="s">
        <v>481</v>
      </c>
      <c r="AP50" s="1048" t="s">
        <v>482</v>
      </c>
      <c r="AQ50" s="1049" t="s">
        <v>483</v>
      </c>
      <c r="AR50" s="1050" t="s">
        <v>484</v>
      </c>
    </row>
    <row r="51" spans="1:44" ht="13.2" x14ac:dyDescent="0.2">
      <c r="A51" s="960"/>
      <c r="B51" s="956"/>
      <c r="C51" s="956"/>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1037" t="s">
        <v>485</v>
      </c>
      <c r="AL51" s="1038"/>
      <c r="AM51" s="1051">
        <v>627482</v>
      </c>
      <c r="AN51" s="1052">
        <v>205530</v>
      </c>
      <c r="AO51" s="1053">
        <v>-62.8</v>
      </c>
      <c r="AP51" s="1054">
        <v>287914</v>
      </c>
      <c r="AQ51" s="1055">
        <v>-0.2</v>
      </c>
      <c r="AR51" s="1056">
        <v>-62.6</v>
      </c>
    </row>
    <row r="52" spans="1:44" ht="13.2" x14ac:dyDescent="0.2">
      <c r="A52" s="960"/>
      <c r="B52" s="956"/>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1057"/>
      <c r="AL52" s="1058" t="s">
        <v>486</v>
      </c>
      <c r="AM52" s="1059">
        <v>332093</v>
      </c>
      <c r="AN52" s="1060">
        <v>108776</v>
      </c>
      <c r="AO52" s="1061">
        <v>-37.799999999999997</v>
      </c>
      <c r="AP52" s="1062">
        <v>146531</v>
      </c>
      <c r="AQ52" s="1063">
        <v>3.5</v>
      </c>
      <c r="AR52" s="1064">
        <v>-41.3</v>
      </c>
    </row>
    <row r="53" spans="1:44" ht="13.2" x14ac:dyDescent="0.2">
      <c r="A53" s="960"/>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1037" t="s">
        <v>487</v>
      </c>
      <c r="AL53" s="1038"/>
      <c r="AM53" s="1051">
        <v>562380</v>
      </c>
      <c r="AN53" s="1052">
        <v>190896</v>
      </c>
      <c r="AO53" s="1053">
        <v>-7.1</v>
      </c>
      <c r="AP53" s="1054">
        <v>310300</v>
      </c>
      <c r="AQ53" s="1055">
        <v>7.8</v>
      </c>
      <c r="AR53" s="1056">
        <v>-14.9</v>
      </c>
    </row>
    <row r="54" spans="1:44" ht="13.2" x14ac:dyDescent="0.2">
      <c r="A54" s="960"/>
      <c r="B54" s="956"/>
      <c r="C54" s="956"/>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1057"/>
      <c r="AL54" s="1058" t="s">
        <v>486</v>
      </c>
      <c r="AM54" s="1059">
        <v>321102</v>
      </c>
      <c r="AN54" s="1060">
        <v>108996</v>
      </c>
      <c r="AO54" s="1061">
        <v>0.2</v>
      </c>
      <c r="AP54" s="1062">
        <v>157576</v>
      </c>
      <c r="AQ54" s="1063">
        <v>7.5</v>
      </c>
      <c r="AR54" s="1064">
        <v>-7.3</v>
      </c>
    </row>
    <row r="55" spans="1:44" ht="13.2" x14ac:dyDescent="0.2">
      <c r="A55" s="960"/>
      <c r="B55" s="956"/>
      <c r="C55" s="956"/>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1037" t="s">
        <v>488</v>
      </c>
      <c r="AL55" s="1038"/>
      <c r="AM55" s="1051">
        <v>821887</v>
      </c>
      <c r="AN55" s="1052">
        <v>286671</v>
      </c>
      <c r="AO55" s="1053">
        <v>50.2</v>
      </c>
      <c r="AP55" s="1054">
        <v>317319</v>
      </c>
      <c r="AQ55" s="1055">
        <v>2.2999999999999998</v>
      </c>
      <c r="AR55" s="1056">
        <v>47.9</v>
      </c>
    </row>
    <row r="56" spans="1:44" ht="13.2" x14ac:dyDescent="0.2">
      <c r="A56" s="960"/>
      <c r="B56" s="956"/>
      <c r="C56" s="956"/>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1057"/>
      <c r="AL56" s="1058" t="s">
        <v>486</v>
      </c>
      <c r="AM56" s="1059">
        <v>549774</v>
      </c>
      <c r="AN56" s="1060">
        <v>191759</v>
      </c>
      <c r="AO56" s="1061">
        <v>75.900000000000006</v>
      </c>
      <c r="AP56" s="1062">
        <v>164214</v>
      </c>
      <c r="AQ56" s="1063">
        <v>4.2</v>
      </c>
      <c r="AR56" s="1064">
        <v>71.7</v>
      </c>
    </row>
    <row r="57" spans="1:44" ht="13.2" x14ac:dyDescent="0.2">
      <c r="A57" s="960"/>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1037" t="s">
        <v>489</v>
      </c>
      <c r="AL57" s="1038"/>
      <c r="AM57" s="1051">
        <v>743555</v>
      </c>
      <c r="AN57" s="1052">
        <v>269599</v>
      </c>
      <c r="AO57" s="1053">
        <v>-6</v>
      </c>
      <c r="AP57" s="1054">
        <v>289738</v>
      </c>
      <c r="AQ57" s="1055">
        <v>-8.6999999999999993</v>
      </c>
      <c r="AR57" s="1056">
        <v>2.7</v>
      </c>
    </row>
    <row r="58" spans="1:44" ht="13.2" x14ac:dyDescent="0.2">
      <c r="A58" s="960"/>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1057"/>
      <c r="AL58" s="1058" t="s">
        <v>486</v>
      </c>
      <c r="AM58" s="1059">
        <v>578926</v>
      </c>
      <c r="AN58" s="1060">
        <v>209908</v>
      </c>
      <c r="AO58" s="1061">
        <v>9.5</v>
      </c>
      <c r="AP58" s="1062">
        <v>156238</v>
      </c>
      <c r="AQ58" s="1063">
        <v>-4.9000000000000004</v>
      </c>
      <c r="AR58" s="1064">
        <v>14.4</v>
      </c>
    </row>
    <row r="59" spans="1:44" ht="13.2" x14ac:dyDescent="0.2">
      <c r="A59" s="960"/>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1037" t="s">
        <v>490</v>
      </c>
      <c r="AL59" s="1038"/>
      <c r="AM59" s="1051">
        <v>677955</v>
      </c>
      <c r="AN59" s="1052">
        <v>254106</v>
      </c>
      <c r="AO59" s="1053">
        <v>-5.7</v>
      </c>
      <c r="AP59" s="1054">
        <v>316937</v>
      </c>
      <c r="AQ59" s="1055">
        <v>9.4</v>
      </c>
      <c r="AR59" s="1056">
        <v>-15.1</v>
      </c>
    </row>
    <row r="60" spans="1:44" ht="13.2" x14ac:dyDescent="0.2">
      <c r="A60" s="960"/>
      <c r="B60" s="956"/>
      <c r="C60" s="956"/>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1057"/>
      <c r="AL60" s="1058" t="s">
        <v>486</v>
      </c>
      <c r="AM60" s="1059">
        <v>397110</v>
      </c>
      <c r="AN60" s="1060">
        <v>148842</v>
      </c>
      <c r="AO60" s="1061">
        <v>-29.1</v>
      </c>
      <c r="AP60" s="1062">
        <v>199150</v>
      </c>
      <c r="AQ60" s="1063">
        <v>27.5</v>
      </c>
      <c r="AR60" s="1064">
        <v>-56.6</v>
      </c>
    </row>
    <row r="61" spans="1:44" ht="13.2" x14ac:dyDescent="0.2">
      <c r="A61" s="960"/>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1037" t="s">
        <v>491</v>
      </c>
      <c r="AL61" s="1065"/>
      <c r="AM61" s="1066">
        <v>686652</v>
      </c>
      <c r="AN61" s="1067">
        <v>241360</v>
      </c>
      <c r="AO61" s="1068">
        <v>-6.3</v>
      </c>
      <c r="AP61" s="1069">
        <v>304442</v>
      </c>
      <c r="AQ61" s="1070">
        <v>2.1</v>
      </c>
      <c r="AR61" s="1056">
        <v>-8.4</v>
      </c>
    </row>
    <row r="62" spans="1:44" ht="13.2" x14ac:dyDescent="0.2">
      <c r="A62" s="960"/>
      <c r="B62" s="956"/>
      <c r="C62" s="956"/>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1057"/>
      <c r="AL62" s="1058" t="s">
        <v>486</v>
      </c>
      <c r="AM62" s="1059">
        <v>435801</v>
      </c>
      <c r="AN62" s="1060">
        <v>153656</v>
      </c>
      <c r="AO62" s="1061">
        <v>3.7</v>
      </c>
      <c r="AP62" s="1062">
        <v>164742</v>
      </c>
      <c r="AQ62" s="1063">
        <v>7.6</v>
      </c>
      <c r="AR62" s="1064">
        <v>-3.9</v>
      </c>
    </row>
    <row r="63" spans="1:44" ht="13.2" x14ac:dyDescent="0.2">
      <c r="A63" s="960"/>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row>
    <row r="64" spans="1:44" ht="13.2" x14ac:dyDescent="0.2">
      <c r="A64" s="960"/>
      <c r="B64" s="956"/>
      <c r="C64" s="956"/>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row>
    <row r="65" spans="1:46" ht="13.2" x14ac:dyDescent="0.2">
      <c r="A65" s="960"/>
      <c r="B65" s="956"/>
      <c r="C65" s="956"/>
      <c r="D65" s="956"/>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O65" s="956"/>
      <c r="AP65" s="956"/>
      <c r="AQ65" s="956"/>
      <c r="AR65" s="956"/>
    </row>
    <row r="66" spans="1:46" ht="13.2" x14ac:dyDescent="0.2">
      <c r="A66" s="1071"/>
      <c r="B66" s="1033"/>
      <c r="C66" s="1033"/>
      <c r="D66" s="1033"/>
      <c r="E66" s="1033"/>
      <c r="F66" s="1033"/>
      <c r="G66" s="1033"/>
      <c r="H66" s="1033"/>
      <c r="I66" s="1033"/>
      <c r="J66" s="1033"/>
      <c r="K66" s="1033"/>
      <c r="L66" s="1033"/>
      <c r="M66" s="1033"/>
      <c r="N66" s="1033"/>
      <c r="O66" s="1033"/>
      <c r="P66" s="1033"/>
      <c r="Q66" s="1033"/>
      <c r="R66" s="1033"/>
      <c r="S66" s="1033"/>
      <c r="T66" s="1033"/>
      <c r="U66" s="1033"/>
      <c r="V66" s="1033"/>
      <c r="W66" s="1033"/>
      <c r="X66" s="1033"/>
      <c r="Y66" s="1033"/>
      <c r="Z66" s="1033"/>
      <c r="AA66" s="1033"/>
      <c r="AB66" s="1033"/>
      <c r="AC66" s="1033"/>
      <c r="AD66" s="1033"/>
      <c r="AE66" s="1033"/>
      <c r="AF66" s="1033"/>
      <c r="AG66" s="1033"/>
      <c r="AH66" s="1033"/>
      <c r="AI66" s="1033"/>
      <c r="AJ66" s="1033"/>
      <c r="AK66" s="1033"/>
      <c r="AL66" s="1033"/>
      <c r="AM66" s="1033"/>
      <c r="AN66" s="1033"/>
      <c r="AO66" s="1033"/>
      <c r="AP66" s="1033"/>
      <c r="AQ66" s="1033"/>
      <c r="AR66" s="1033"/>
      <c r="AS66" s="1072"/>
    </row>
    <row r="67" spans="1:46" ht="13.5" hidden="1" customHeight="1" x14ac:dyDescent="0.2">
      <c r="AK67" s="956"/>
      <c r="AL67" s="956"/>
      <c r="AM67" s="956"/>
      <c r="AN67" s="956"/>
      <c r="AO67" s="956"/>
      <c r="AP67" s="956"/>
      <c r="AQ67" s="956"/>
      <c r="AR67" s="956"/>
      <c r="AS67" s="956"/>
      <c r="AT67" s="956"/>
    </row>
    <row r="68" spans="1:46" ht="13.5" hidden="1" customHeight="1" x14ac:dyDescent="0.2">
      <c r="AK68" s="956"/>
      <c r="AL68" s="956"/>
      <c r="AM68" s="956"/>
      <c r="AN68" s="956"/>
      <c r="AO68" s="956"/>
      <c r="AP68" s="956"/>
      <c r="AQ68" s="956"/>
      <c r="AR68" s="956"/>
    </row>
    <row r="69" spans="1:46" ht="13.5" hidden="1" customHeight="1" x14ac:dyDescent="0.2">
      <c r="AK69" s="956"/>
      <c r="AL69" s="956"/>
      <c r="AM69" s="956"/>
      <c r="AN69" s="956"/>
      <c r="AO69" s="956"/>
      <c r="AP69" s="956"/>
      <c r="AQ69" s="956"/>
      <c r="AR69" s="956"/>
    </row>
    <row r="70" spans="1:46" ht="13.2" hidden="1" x14ac:dyDescent="0.2">
      <c r="AK70" s="956"/>
      <c r="AL70" s="956"/>
      <c r="AM70" s="956"/>
      <c r="AN70" s="956"/>
      <c r="AO70" s="956"/>
      <c r="AP70" s="956"/>
      <c r="AQ70" s="956"/>
      <c r="AR70" s="956"/>
    </row>
    <row r="71" spans="1:46" ht="13.2" hidden="1" x14ac:dyDescent="0.2">
      <c r="AK71" s="956"/>
      <c r="AL71" s="956"/>
      <c r="AM71" s="956"/>
      <c r="AN71" s="956"/>
      <c r="AO71" s="956"/>
      <c r="AP71" s="956"/>
      <c r="AQ71" s="956"/>
      <c r="AR71" s="956"/>
    </row>
    <row r="72" spans="1:46" ht="13.2" hidden="1" x14ac:dyDescent="0.2">
      <c r="AK72" s="956"/>
      <c r="AL72" s="956"/>
      <c r="AM72" s="956"/>
      <c r="AN72" s="956"/>
      <c r="AO72" s="956"/>
      <c r="AP72" s="956"/>
      <c r="AQ72" s="956"/>
      <c r="AR72" s="956"/>
    </row>
    <row r="73" spans="1:46" ht="13.2" hidden="1" x14ac:dyDescent="0.2">
      <c r="AK73" s="956"/>
      <c r="AL73" s="956"/>
      <c r="AM73" s="956"/>
      <c r="AN73" s="956"/>
      <c r="AO73" s="956"/>
      <c r="AP73" s="956"/>
      <c r="AQ73" s="956"/>
      <c r="AR73" s="956"/>
    </row>
    <row r="74" spans="1:46" ht="13.2" hidden="1" x14ac:dyDescent="0.2"/>
  </sheetData>
  <sheetProtection algorithmName="SHA-512" hashValue="W67O+09ScR5EAw9fk2y6onyAEjJpQFNxXsER/RjFMVwmG2Ybm0PvIYnBfP7SY1pWj2/SCPXwFB2hHG0SGhBExg==" saltValue="/qyVyo/P1sdfxrwFoOhtx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411E-6792-4E28-974A-9D60BB810872}">
  <sheetPr>
    <tabColor theme="2"/>
    <pageSetUpPr fitToPage="1"/>
  </sheetPr>
  <dimension ref="A1:DU121"/>
  <sheetViews>
    <sheetView showGridLines="0" topLeftCell="A94" zoomScale="85" zoomScaleNormal="85"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ngssFxW2AuuKpKgfIzMyVLfUT4dKIklVYcXP9cPO8yHdUN39Um8nMhB1QhXRcFq/LFQXRRV2Zd/9yTGmnnCpRw==" saltValue="gdlxg2b5HLc+TkK1UjhL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1DB6D-2031-4DC2-AA01-284464324948}">
  <sheetPr>
    <tabColor theme="2"/>
    <pageSetUpPr fitToPage="1"/>
  </sheetPr>
  <dimension ref="A1:EL116"/>
  <sheetViews>
    <sheetView showGridLines="0" topLeftCell="A97"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Hz8NeO2Vt1Oe7ZPOLyLdwBN4BHTdQgOFTZaAJDkQMgjzP9Y4VBUM1csx4w4+tX+tiNWMoDMdj/X6GoKbe80Ohw==" saltValue="N2DqOGQC42hlcaRQNA6D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8ABAD-D3F3-411E-92B6-EAB02B819A06}">
  <sheetPr>
    <tabColor theme="2"/>
    <pageSetUpPr fitToPage="1"/>
  </sheetPr>
  <dimension ref="B1:J50"/>
  <sheetViews>
    <sheetView showGridLines="0" topLeftCell="A40" zoomScale="70" zoomScaleNormal="70" zoomScaleSheetLayoutView="100" workbookViewId="0"/>
  </sheetViews>
  <sheetFormatPr defaultColWidth="0" defaultRowHeight="13.5" customHeight="1" zeroHeight="1" x14ac:dyDescent="0.2"/>
  <cols>
    <col min="1" max="1" width="8.21875" style="1073" customWidth="1"/>
    <col min="2" max="16" width="14.6640625" style="1073" customWidth="1"/>
    <col min="17" max="16384" width="0" style="107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74"/>
      <c r="C45" s="1074"/>
      <c r="D45" s="1074"/>
      <c r="E45" s="1074"/>
      <c r="F45" s="1074"/>
      <c r="G45" s="1074"/>
      <c r="H45" s="1074"/>
      <c r="I45" s="1074"/>
      <c r="J45" s="1075" t="s">
        <v>492</v>
      </c>
    </row>
    <row r="46" spans="2:10" ht="29.25" customHeight="1" thickBot="1" x14ac:dyDescent="0.25">
      <c r="B46" s="1076" t="s">
        <v>26</v>
      </c>
      <c r="C46" s="1077"/>
      <c r="D46" s="1077"/>
      <c r="E46" s="1078" t="s">
        <v>493</v>
      </c>
      <c r="F46" s="1079" t="s">
        <v>4</v>
      </c>
      <c r="G46" s="1080" t="s">
        <v>5</v>
      </c>
      <c r="H46" s="1080" t="s">
        <v>6</v>
      </c>
      <c r="I46" s="1080" t="s">
        <v>7</v>
      </c>
      <c r="J46" s="1081" t="s">
        <v>8</v>
      </c>
    </row>
    <row r="47" spans="2:10" ht="57.75" customHeight="1" x14ac:dyDescent="0.2">
      <c r="B47" s="1082"/>
      <c r="C47" s="1083" t="s">
        <v>494</v>
      </c>
      <c r="D47" s="1083"/>
      <c r="E47" s="1084"/>
      <c r="F47" s="1085">
        <v>18.93</v>
      </c>
      <c r="G47" s="1086">
        <v>19.87</v>
      </c>
      <c r="H47" s="1086">
        <v>20.41</v>
      </c>
      <c r="I47" s="1086">
        <v>24.04</v>
      </c>
      <c r="J47" s="1087">
        <v>27.35</v>
      </c>
    </row>
    <row r="48" spans="2:10" ht="57.75" customHeight="1" x14ac:dyDescent="0.2">
      <c r="B48" s="1088"/>
      <c r="C48" s="1089" t="s">
        <v>495</v>
      </c>
      <c r="D48" s="1089"/>
      <c r="E48" s="1090"/>
      <c r="F48" s="1091">
        <v>5.1100000000000003</v>
      </c>
      <c r="G48" s="1092">
        <v>5.41</v>
      </c>
      <c r="H48" s="1092">
        <v>5.77</v>
      </c>
      <c r="I48" s="1092">
        <v>5.75</v>
      </c>
      <c r="J48" s="1093">
        <v>10.34</v>
      </c>
    </row>
    <row r="49" spans="2:10" ht="57.75" customHeight="1" thickBot="1" x14ac:dyDescent="0.25">
      <c r="B49" s="1094"/>
      <c r="C49" s="1095" t="s">
        <v>496</v>
      </c>
      <c r="D49" s="1095"/>
      <c r="E49" s="1096"/>
      <c r="F49" s="1097" t="s">
        <v>497</v>
      </c>
      <c r="G49" s="1098">
        <v>0.19</v>
      </c>
      <c r="H49" s="1098">
        <v>0.01</v>
      </c>
      <c r="I49" s="1098">
        <v>2.82</v>
      </c>
      <c r="J49" s="1099">
        <v>7.45</v>
      </c>
    </row>
    <row r="50" spans="2:10" ht="13.5" customHeight="1" x14ac:dyDescent="0.2"/>
  </sheetData>
  <sheetProtection algorithmName="SHA-512" hashValue="UUmomG87cQhS8ihMhDpEkhSvQOQSjLGhPdtfp1eFkNAcP7bnr+8uwOwRbZWj3kxjaFJo7cYihG8AxDB84sNcDQ==" saltValue="MdGjmmM495yPCWCG3Z8f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2021-09-24T01:08:10Z</cp:lastPrinted>
  <dcterms:created xsi:type="dcterms:W3CDTF">2021-07-27T01:08:35Z</dcterms:created>
  <dcterms:modified xsi:type="dcterms:W3CDTF">2021-09-24T01:20:13Z</dcterms:modified>
  <cp:category/>
</cp:coreProperties>
</file>