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mi-201918-user\Desktop\全国課長会議資料　ｒ２\202104\ホームページ掲載\"/>
    </mc:Choice>
  </mc:AlternateContent>
  <xr:revisionPtr revIDLastSave="0" documentId="13_ncr:1_{6D1E19B5-3F78-4D62-B594-A8C8E27439E9}" xr6:coauthVersionLast="36" xr6:coauthVersionMax="36" xr10:uidLastSave="{00000000-0000-0000-0000-000000000000}"/>
  <bookViews>
    <workbookView xWindow="210" yWindow="90" windowWidth="18180" windowHeight="11700" xr2:uid="{00000000-000D-0000-FFFF-FFFF00000000}"/>
  </bookViews>
  <sheets>
    <sheet name="訪問　相当　（独自） " sheetId="19" r:id="rId1"/>
  </sheets>
  <calcPr calcId="191029"/>
</workbook>
</file>

<file path=xl/calcChain.xml><?xml version="1.0" encoding="utf-8"?>
<calcChain xmlns="http://schemas.openxmlformats.org/spreadsheetml/2006/main">
  <c r="J24" i="19" l="1"/>
  <c r="J12" i="19"/>
  <c r="J73" i="19" l="1"/>
  <c r="J76" i="19" s="1"/>
  <c r="J70" i="19"/>
  <c r="J64" i="19"/>
  <c r="J61" i="19"/>
  <c r="J58" i="19"/>
  <c r="J49" i="19"/>
  <c r="J52" i="19" s="1"/>
  <c r="J46" i="19"/>
  <c r="J39" i="19"/>
  <c r="J36" i="19"/>
  <c r="J33" i="19"/>
  <c r="J27" i="19"/>
  <c r="J21" i="19"/>
  <c r="J15" i="19"/>
  <c r="J9" i="19"/>
</calcChain>
</file>

<file path=xl/sharedStrings.xml><?xml version="1.0" encoding="utf-8"?>
<sst xmlns="http://schemas.openxmlformats.org/spreadsheetml/2006/main" count="89" uniqueCount="66">
  <si>
    <t>種類</t>
    <rPh sb="0" eb="2">
      <t>シュルイ</t>
    </rPh>
    <phoneticPr fontId="1"/>
  </si>
  <si>
    <t>項目</t>
    <rPh sb="0" eb="2">
      <t>コウモク</t>
    </rPh>
    <phoneticPr fontId="1"/>
  </si>
  <si>
    <t>算定項目</t>
    <rPh sb="0" eb="2">
      <t>サンテイ</t>
    </rPh>
    <rPh sb="2" eb="4">
      <t>コウモク</t>
    </rPh>
    <phoneticPr fontId="1"/>
  </si>
  <si>
    <t>合計</t>
    <rPh sb="0" eb="2">
      <t>ゴウケイ</t>
    </rPh>
    <phoneticPr fontId="1"/>
  </si>
  <si>
    <t>単位数</t>
    <rPh sb="0" eb="2">
      <t>タンイ</t>
    </rPh>
    <rPh sb="2" eb="3">
      <t>スウ</t>
    </rPh>
    <phoneticPr fontId="1"/>
  </si>
  <si>
    <t>算定</t>
    <rPh sb="0" eb="2">
      <t>サンテイ</t>
    </rPh>
    <phoneticPr fontId="1"/>
  </si>
  <si>
    <t>単位</t>
    <rPh sb="0" eb="2">
      <t>タンイ</t>
    </rPh>
    <phoneticPr fontId="1"/>
  </si>
  <si>
    <t>イ</t>
    <phoneticPr fontId="1"/>
  </si>
  <si>
    <t>ｻｰﾋﾞｽｺｰﾄﾞ</t>
    <phoneticPr fontId="1"/>
  </si>
  <si>
    <t>ロ</t>
    <phoneticPr fontId="1"/>
  </si>
  <si>
    <t>ハ</t>
    <phoneticPr fontId="1"/>
  </si>
  <si>
    <t>サービス内容略称</t>
    <rPh sb="4" eb="6">
      <t>ナイヨウ</t>
    </rPh>
    <rPh sb="6" eb="8">
      <t>リャクショウ</t>
    </rPh>
    <phoneticPr fontId="1"/>
  </si>
  <si>
    <t>介護職員初任者研修課程を修了したサービス提供責任者を配置している場合　×70％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2" eb="14">
      <t>シュウリョウ</t>
    </rPh>
    <rPh sb="20" eb="22">
      <t>テイキョウ</t>
    </rPh>
    <rPh sb="22" eb="25">
      <t>セキニンシャ</t>
    </rPh>
    <rPh sb="26" eb="28">
      <t>ハイチ</t>
    </rPh>
    <rPh sb="32" eb="34">
      <t>バアイ</t>
    </rPh>
    <phoneticPr fontId="1"/>
  </si>
  <si>
    <t>介護職員初任者研修課程を修了したサービス提供責任者を配置している場合　×70％</t>
    <rPh sb="9" eb="11">
      <t>カテイ</t>
    </rPh>
    <phoneticPr fontId="1"/>
  </si>
  <si>
    <t>上関町総合事業サービスコード</t>
    <rPh sb="0" eb="3">
      <t>カミノセキチョウ</t>
    </rPh>
    <rPh sb="3" eb="5">
      <t>ソウゴウ</t>
    </rPh>
    <rPh sb="5" eb="7">
      <t>ジギョウ</t>
    </rPh>
    <phoneticPr fontId="1"/>
  </si>
  <si>
    <t>訪問型緩和サービスⅠ</t>
    <rPh sb="0" eb="2">
      <t>ホウモン</t>
    </rPh>
    <rPh sb="2" eb="3">
      <t>カタ</t>
    </rPh>
    <phoneticPr fontId="1"/>
  </si>
  <si>
    <t>訪問型緩和サービスⅠ・初任</t>
    <rPh sb="0" eb="2">
      <t>ホウモン</t>
    </rPh>
    <rPh sb="2" eb="3">
      <t>カタ</t>
    </rPh>
    <rPh sb="11" eb="13">
      <t>ショニン</t>
    </rPh>
    <phoneticPr fontId="1"/>
  </si>
  <si>
    <t>訪問型緩和サービスⅠ・同一</t>
    <rPh sb="0" eb="2">
      <t>ホウモン</t>
    </rPh>
    <rPh sb="2" eb="3">
      <t>カタ</t>
    </rPh>
    <rPh sb="11" eb="13">
      <t>ドウイツ</t>
    </rPh>
    <phoneticPr fontId="1"/>
  </si>
  <si>
    <t>訪問型緩和サービスⅠ・初任・同一</t>
    <rPh sb="0" eb="2">
      <t>ホウモン</t>
    </rPh>
    <rPh sb="2" eb="3">
      <t>カタ</t>
    </rPh>
    <rPh sb="11" eb="13">
      <t>ショニン</t>
    </rPh>
    <rPh sb="14" eb="16">
      <t>ドウイツ</t>
    </rPh>
    <phoneticPr fontId="1"/>
  </si>
  <si>
    <t>訪問型緩和サービスⅡ</t>
    <rPh sb="0" eb="2">
      <t>ホウモン</t>
    </rPh>
    <rPh sb="2" eb="3">
      <t>カタ</t>
    </rPh>
    <phoneticPr fontId="1"/>
  </si>
  <si>
    <t>訪問型緩和サービスⅡ・初任</t>
    <rPh sb="0" eb="2">
      <t>ホウモン</t>
    </rPh>
    <rPh sb="2" eb="3">
      <t>カタ</t>
    </rPh>
    <rPh sb="11" eb="13">
      <t>ショニン</t>
    </rPh>
    <phoneticPr fontId="1"/>
  </si>
  <si>
    <t>訪問型緩和サービスⅡ・同一</t>
    <rPh sb="0" eb="2">
      <t>ホウモン</t>
    </rPh>
    <rPh sb="2" eb="3">
      <t>カタ</t>
    </rPh>
    <rPh sb="11" eb="13">
      <t>ドウイツ</t>
    </rPh>
    <phoneticPr fontId="1"/>
  </si>
  <si>
    <t>訪問型緩和サービスⅡ・初任・同一</t>
    <rPh sb="0" eb="2">
      <t>ホウモン</t>
    </rPh>
    <rPh sb="2" eb="3">
      <t>カタ</t>
    </rPh>
    <rPh sb="11" eb="13">
      <t>ショニン</t>
    </rPh>
    <rPh sb="14" eb="16">
      <t>ドウイツ</t>
    </rPh>
    <phoneticPr fontId="1"/>
  </si>
  <si>
    <t>訪問型緩和サービスⅢ</t>
    <rPh sb="0" eb="2">
      <t>ホウモン</t>
    </rPh>
    <rPh sb="2" eb="3">
      <t>カタ</t>
    </rPh>
    <phoneticPr fontId="1"/>
  </si>
  <si>
    <t>訪問型緩和サービスⅢ・初任</t>
    <rPh sb="0" eb="2">
      <t>ホウモン</t>
    </rPh>
    <rPh sb="2" eb="3">
      <t>カタ</t>
    </rPh>
    <rPh sb="11" eb="13">
      <t>ショニン</t>
    </rPh>
    <phoneticPr fontId="1"/>
  </si>
  <si>
    <t>訪問型緩和サービスⅢ・同一</t>
    <rPh sb="0" eb="2">
      <t>ホウモン</t>
    </rPh>
    <rPh sb="2" eb="3">
      <t>カタ</t>
    </rPh>
    <rPh sb="11" eb="13">
      <t>ドウイツ</t>
    </rPh>
    <phoneticPr fontId="1"/>
  </si>
  <si>
    <t>訪問型緩和サービスⅢ・初任・同一</t>
    <rPh sb="0" eb="2">
      <t>ホウモン</t>
    </rPh>
    <rPh sb="2" eb="3">
      <t>カタ</t>
    </rPh>
    <rPh sb="11" eb="13">
      <t>ショニン</t>
    </rPh>
    <rPh sb="14" eb="16">
      <t>ドウイツ</t>
    </rPh>
    <phoneticPr fontId="1"/>
  </si>
  <si>
    <t>訪問型緩和サービスⅣ</t>
    <rPh sb="0" eb="2">
      <t>ホウモン</t>
    </rPh>
    <rPh sb="2" eb="3">
      <t>カタ</t>
    </rPh>
    <phoneticPr fontId="1"/>
  </si>
  <si>
    <t>訪問型緩和サービスⅣ・初任</t>
    <rPh sb="0" eb="2">
      <t>ホウモン</t>
    </rPh>
    <rPh sb="2" eb="3">
      <t>カタ</t>
    </rPh>
    <rPh sb="11" eb="13">
      <t>ショニン</t>
    </rPh>
    <phoneticPr fontId="1"/>
  </si>
  <si>
    <t>訪問型緩和サービスⅣ・同一</t>
    <rPh sb="0" eb="2">
      <t>ホウモン</t>
    </rPh>
    <rPh sb="2" eb="3">
      <t>カタ</t>
    </rPh>
    <rPh sb="11" eb="13">
      <t>ドウイツ</t>
    </rPh>
    <phoneticPr fontId="1"/>
  </si>
  <si>
    <t>訪問型緩和サービスⅣ・初任・同一</t>
    <rPh sb="0" eb="2">
      <t>ホウモン</t>
    </rPh>
    <rPh sb="2" eb="3">
      <t>カタ</t>
    </rPh>
    <rPh sb="11" eb="13">
      <t>ショニン</t>
    </rPh>
    <rPh sb="14" eb="16">
      <t>ドウイツ</t>
    </rPh>
    <phoneticPr fontId="1"/>
  </si>
  <si>
    <t>訪問型緩和サービスⅤ</t>
    <rPh sb="0" eb="2">
      <t>ホウモン</t>
    </rPh>
    <rPh sb="2" eb="3">
      <t>カタ</t>
    </rPh>
    <phoneticPr fontId="1"/>
  </si>
  <si>
    <t>訪問型緩和サービスⅤ・初任</t>
    <rPh sb="0" eb="2">
      <t>ホウモン</t>
    </rPh>
    <rPh sb="2" eb="3">
      <t>カタ</t>
    </rPh>
    <rPh sb="11" eb="13">
      <t>ショニン</t>
    </rPh>
    <phoneticPr fontId="1"/>
  </si>
  <si>
    <t>訪問型緩和サービスⅤ・同一</t>
    <rPh sb="0" eb="2">
      <t>ホウモン</t>
    </rPh>
    <rPh sb="2" eb="3">
      <t>カタ</t>
    </rPh>
    <rPh sb="11" eb="13">
      <t>ドウイツ</t>
    </rPh>
    <phoneticPr fontId="1"/>
  </si>
  <si>
    <t>訪問型緩和サービスⅤ・初任・同一</t>
    <rPh sb="0" eb="2">
      <t>ホウモン</t>
    </rPh>
    <rPh sb="2" eb="3">
      <t>カタ</t>
    </rPh>
    <rPh sb="11" eb="13">
      <t>ショニン</t>
    </rPh>
    <rPh sb="14" eb="16">
      <t>ドウイツ</t>
    </rPh>
    <phoneticPr fontId="1"/>
  </si>
  <si>
    <t>訪問型緩和サービスⅥ</t>
    <rPh sb="0" eb="2">
      <t>ホウモン</t>
    </rPh>
    <rPh sb="2" eb="3">
      <t>カタ</t>
    </rPh>
    <phoneticPr fontId="1"/>
  </si>
  <si>
    <t>訪問型緩和サービスⅥ・初任</t>
    <rPh sb="0" eb="2">
      <t>ホウモン</t>
    </rPh>
    <rPh sb="2" eb="3">
      <t>カタ</t>
    </rPh>
    <rPh sb="11" eb="13">
      <t>ショニン</t>
    </rPh>
    <phoneticPr fontId="1"/>
  </si>
  <si>
    <t>訪問型緩和サービスⅥ・同一</t>
    <rPh sb="0" eb="2">
      <t>ホウモン</t>
    </rPh>
    <rPh sb="2" eb="3">
      <t>カタ</t>
    </rPh>
    <rPh sb="11" eb="13">
      <t>ドウイツ</t>
    </rPh>
    <phoneticPr fontId="1"/>
  </si>
  <si>
    <t>訪問型緩和サービスⅥ・初任・同一</t>
    <rPh sb="0" eb="2">
      <t>ホウモン</t>
    </rPh>
    <rPh sb="2" eb="3">
      <t>カタ</t>
    </rPh>
    <rPh sb="11" eb="13">
      <t>ショニン</t>
    </rPh>
    <rPh sb="14" eb="16">
      <t>ドウイツ</t>
    </rPh>
    <phoneticPr fontId="1"/>
  </si>
  <si>
    <t>訪問型サービス費（緩和）（Ⅰ）</t>
    <rPh sb="0" eb="2">
      <t>ホウモン</t>
    </rPh>
    <rPh sb="2" eb="3">
      <t>カタ</t>
    </rPh>
    <rPh sb="7" eb="8">
      <t>ヒ</t>
    </rPh>
    <phoneticPr fontId="1"/>
  </si>
  <si>
    <t>訪問型サービス費（緩和）（Ⅱ）</t>
    <rPh sb="0" eb="2">
      <t>ホウモン</t>
    </rPh>
    <rPh sb="2" eb="3">
      <t>カタ</t>
    </rPh>
    <rPh sb="7" eb="8">
      <t>ヒ</t>
    </rPh>
    <phoneticPr fontId="1"/>
  </si>
  <si>
    <t>訪問型サービス費（緩和）（Ⅲ）</t>
    <rPh sb="0" eb="2">
      <t>ホウモン</t>
    </rPh>
    <rPh sb="2" eb="3">
      <t>カタ</t>
    </rPh>
    <rPh sb="7" eb="8">
      <t>ヒ</t>
    </rPh>
    <phoneticPr fontId="1"/>
  </si>
  <si>
    <t>訪問型サービス費（緩和）（Ⅳ）</t>
    <rPh sb="0" eb="2">
      <t>ホウモン</t>
    </rPh>
    <rPh sb="2" eb="3">
      <t>カタ</t>
    </rPh>
    <rPh sb="7" eb="8">
      <t>ヒ</t>
    </rPh>
    <phoneticPr fontId="1"/>
  </si>
  <si>
    <t>訪問型サービス費（緩和）（Ⅴ）</t>
    <rPh sb="0" eb="2">
      <t>ホウモン</t>
    </rPh>
    <rPh sb="2" eb="3">
      <t>カタ</t>
    </rPh>
    <rPh sb="7" eb="8">
      <t>ヒ</t>
    </rPh>
    <phoneticPr fontId="1"/>
  </si>
  <si>
    <t>訪問型サービス費（緩和）（Ⅵ）</t>
    <rPh sb="0" eb="2">
      <t>ホウモン</t>
    </rPh>
    <rPh sb="2" eb="3">
      <t>カタ</t>
    </rPh>
    <rPh sb="7" eb="8">
      <t>ヒ</t>
    </rPh>
    <phoneticPr fontId="1"/>
  </si>
  <si>
    <t>○包括払い</t>
    <rPh sb="1" eb="3">
      <t>ホウカツ</t>
    </rPh>
    <rPh sb="3" eb="4">
      <t>バラ</t>
    </rPh>
    <phoneticPr fontId="1"/>
  </si>
  <si>
    <t>○出来高払い</t>
    <rPh sb="1" eb="4">
      <t>デキダカ</t>
    </rPh>
    <rPh sb="4" eb="5">
      <t>バラ</t>
    </rPh>
    <phoneticPr fontId="1"/>
  </si>
  <si>
    <t>1回につき</t>
    <rPh sb="1" eb="2">
      <t>カイ</t>
    </rPh>
    <phoneticPr fontId="1"/>
  </si>
  <si>
    <t>１月につき</t>
    <rPh sb="1" eb="2">
      <t>ツキ</t>
    </rPh>
    <phoneticPr fontId="1"/>
  </si>
  <si>
    <t>給付率</t>
    <rPh sb="0" eb="2">
      <t>キュウフ</t>
    </rPh>
    <rPh sb="2" eb="3">
      <t>リツ</t>
    </rPh>
    <phoneticPr fontId="1"/>
  </si>
  <si>
    <t>A３</t>
    <phoneticPr fontId="1"/>
  </si>
  <si>
    <t>※1月の中で全部で
4回まで</t>
    <rPh sb="2" eb="3">
      <t>ツキ</t>
    </rPh>
    <rPh sb="4" eb="5">
      <t>ナカ</t>
    </rPh>
    <rPh sb="6" eb="8">
      <t>ゼンブ</t>
    </rPh>
    <rPh sb="11" eb="12">
      <t>カイ</t>
    </rPh>
    <phoneticPr fontId="1"/>
  </si>
  <si>
    <t>※1月の中で全部で
5回から8回まで</t>
    <rPh sb="2" eb="3">
      <t>ツキ</t>
    </rPh>
    <rPh sb="4" eb="5">
      <t>ナカ</t>
    </rPh>
    <rPh sb="6" eb="8">
      <t>ゼンブ</t>
    </rPh>
    <phoneticPr fontId="1"/>
  </si>
  <si>
    <t>※1月の中で全部で
9回から12回まで</t>
    <rPh sb="2" eb="3">
      <t>ツキ</t>
    </rPh>
    <rPh sb="4" eb="5">
      <t>ナカ</t>
    </rPh>
    <rPh sb="6" eb="8">
      <t>ゼンブ</t>
    </rPh>
    <phoneticPr fontId="1"/>
  </si>
  <si>
    <t>事業所と同一建物の利用者又はこれ以外の同一建物の利用者20人以上にサービスを行う場合　
×90％</t>
    <phoneticPr fontId="1"/>
  </si>
  <si>
    <t>訪問型サービスA（緩和した基準サービス）</t>
    <rPh sb="0" eb="2">
      <t>ホウモン</t>
    </rPh>
    <rPh sb="2" eb="3">
      <t>ガタ</t>
    </rPh>
    <rPh sb="9" eb="11">
      <t>カンワ</t>
    </rPh>
    <rPh sb="13" eb="15">
      <t>キジュン</t>
    </rPh>
    <phoneticPr fontId="1"/>
  </si>
  <si>
    <t>令和3年4月</t>
    <rPh sb="0" eb="2">
      <t>レイワ</t>
    </rPh>
    <rPh sb="3" eb="4">
      <t>ネン</t>
    </rPh>
    <rPh sb="5" eb="6">
      <t>ガツ</t>
    </rPh>
    <phoneticPr fontId="1"/>
  </si>
  <si>
    <t>色分けルール
・水色⇒新設　・黄色又は赤字⇒変更　・灰色⇒廃止</t>
    <phoneticPr fontId="1"/>
  </si>
  <si>
    <t>事業所と同一建物の利用者又はこれ以外の同一建物の利用者20人以上にサービスを行う場合　
×90％</t>
  </si>
  <si>
    <t>事業所と同一建物の利用者又はこれ以外の同一建物の利用者20人以上にサービスを行う場合　
×90％</t>
    <phoneticPr fontId="1"/>
  </si>
  <si>
    <r>
      <t xml:space="preserve">事業対象者　要支援１･２
（週１回程度）
</t>
    </r>
    <r>
      <rPr>
        <sz val="9"/>
        <color rgb="FFFF0000"/>
        <rFont val="ＭＳ Ｐゴシック"/>
        <family val="3"/>
        <charset val="128"/>
        <scheme val="minor"/>
      </rPr>
      <t>882</t>
    </r>
    <r>
      <rPr>
        <sz val="9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7">
      <t>ヨウ</t>
    </rPh>
    <rPh sb="7" eb="9">
      <t>シエン</t>
    </rPh>
    <rPh sb="14" eb="15">
      <t>シュウ</t>
    </rPh>
    <rPh sb="16" eb="17">
      <t>カイ</t>
    </rPh>
    <rPh sb="17" eb="19">
      <t>テイド</t>
    </rPh>
    <rPh sb="24" eb="26">
      <t>タンイ</t>
    </rPh>
    <phoneticPr fontId="1"/>
  </si>
  <si>
    <r>
      <t xml:space="preserve">事業対象者　要支援１･２
（週２回程度）
</t>
    </r>
    <r>
      <rPr>
        <sz val="9"/>
        <color rgb="FFFF0000"/>
        <rFont val="ＭＳ Ｐゴシック"/>
        <family val="3"/>
        <charset val="128"/>
        <scheme val="minor"/>
      </rPr>
      <t>1,761</t>
    </r>
    <r>
      <rPr>
        <sz val="9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7">
      <t>ヨウ</t>
    </rPh>
    <rPh sb="7" eb="9">
      <t>シエン</t>
    </rPh>
    <rPh sb="14" eb="15">
      <t>シュウ</t>
    </rPh>
    <rPh sb="16" eb="17">
      <t>カイ</t>
    </rPh>
    <rPh sb="17" eb="19">
      <t>テイド</t>
    </rPh>
    <rPh sb="26" eb="28">
      <t>タンイ</t>
    </rPh>
    <phoneticPr fontId="1"/>
  </si>
  <si>
    <r>
      <t xml:space="preserve">事業対象者　要支援２
（週２回を超える程度）　
</t>
    </r>
    <r>
      <rPr>
        <sz val="9"/>
        <color rgb="FFFF0000"/>
        <rFont val="ＭＳ Ｐゴシック"/>
        <family val="3"/>
        <charset val="128"/>
        <scheme val="minor"/>
      </rPr>
      <t>2,795</t>
    </r>
    <r>
      <rPr>
        <sz val="9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7">
      <t>ヨウ</t>
    </rPh>
    <rPh sb="7" eb="9">
      <t>シエン</t>
    </rPh>
    <rPh sb="12" eb="13">
      <t>シュウ</t>
    </rPh>
    <rPh sb="14" eb="15">
      <t>カイ</t>
    </rPh>
    <rPh sb="16" eb="17">
      <t>コ</t>
    </rPh>
    <rPh sb="19" eb="21">
      <t>テイド</t>
    </rPh>
    <rPh sb="29" eb="31">
      <t>タンイ</t>
    </rPh>
    <phoneticPr fontId="1"/>
  </si>
  <si>
    <r>
      <t xml:space="preserve">事業対象者　要支援１･２
</t>
    </r>
    <r>
      <rPr>
        <sz val="9"/>
        <color rgb="FFFF0000"/>
        <rFont val="ＭＳ Ｐゴシック"/>
        <family val="3"/>
        <charset val="128"/>
        <scheme val="minor"/>
      </rPr>
      <t>201</t>
    </r>
    <r>
      <rPr>
        <sz val="9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7">
      <t>ヨウ</t>
    </rPh>
    <rPh sb="7" eb="9">
      <t>シエン</t>
    </rPh>
    <rPh sb="16" eb="18">
      <t>タンイ</t>
    </rPh>
    <phoneticPr fontId="1"/>
  </si>
  <si>
    <r>
      <t xml:space="preserve">事業対象者　要支援１･２
</t>
    </r>
    <r>
      <rPr>
        <sz val="9"/>
        <color rgb="FFFF0000"/>
        <rFont val="ＭＳ Ｐゴシック"/>
        <family val="3"/>
        <charset val="128"/>
        <scheme val="minor"/>
      </rPr>
      <t>204</t>
    </r>
    <r>
      <rPr>
        <sz val="9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7">
      <t>ヨウ</t>
    </rPh>
    <rPh sb="7" eb="9">
      <t>シエン</t>
    </rPh>
    <rPh sb="16" eb="18">
      <t>タンイ</t>
    </rPh>
    <phoneticPr fontId="1"/>
  </si>
  <si>
    <r>
      <t xml:space="preserve">事業対象者・要支援２
</t>
    </r>
    <r>
      <rPr>
        <sz val="9"/>
        <color rgb="FFFF0000"/>
        <rFont val="ＭＳ Ｐゴシック"/>
        <family val="3"/>
        <charset val="128"/>
        <scheme val="minor"/>
      </rPr>
      <t>215</t>
    </r>
    <r>
      <rPr>
        <sz val="9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7">
      <t>ヨウ</t>
    </rPh>
    <rPh sb="7" eb="9">
      <t>シエン</t>
    </rPh>
    <rPh sb="14" eb="16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</si>
</sst>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76" fontId="9" fillId="0" borderId="1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176" fontId="3" fillId="2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B18E3-6A04-4C01-BB85-DDBCBADB08D5}">
  <sheetPr>
    <tabColor rgb="FF00B0F0"/>
    <pageSetUpPr fitToPage="1"/>
  </sheetPr>
  <dimension ref="A1:K85"/>
  <sheetViews>
    <sheetView tabSelected="1" view="pageLayout" zoomScaleNormal="100" workbookViewId="0">
      <selection activeCell="C6" sqref="C6:C8"/>
    </sheetView>
  </sheetViews>
  <sheetFormatPr defaultRowHeight="13.5" x14ac:dyDescent="0.15"/>
  <cols>
    <col min="1" max="1" width="3.625" customWidth="1"/>
    <col min="2" max="2" width="4.625" customWidth="1"/>
    <col min="3" max="3" width="25.75" customWidth="1"/>
    <col min="4" max="4" width="2.5" customWidth="1"/>
    <col min="5" max="5" width="10.5" style="9" customWidth="1"/>
    <col min="6" max="6" width="16.625" customWidth="1"/>
    <col min="7" max="7" width="55.875" customWidth="1"/>
    <col min="8" max="8" width="31.125" customWidth="1"/>
    <col min="9" max="9" width="5.375" customWidth="1"/>
    <col min="10" max="10" width="6.25" customWidth="1"/>
    <col min="11" max="11" width="4.75" customWidth="1"/>
  </cols>
  <sheetData>
    <row r="1" spans="1:11" ht="19.5" customHeight="1" x14ac:dyDescent="0.15">
      <c r="A1" s="1" t="s">
        <v>14</v>
      </c>
      <c r="J1" s="69" t="s">
        <v>56</v>
      </c>
      <c r="K1" s="69"/>
    </row>
    <row r="2" spans="1:11" ht="33" customHeight="1" x14ac:dyDescent="0.15">
      <c r="A2" s="70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s="2" customFormat="1" ht="21.75" customHeight="1" x14ac:dyDescent="0.15">
      <c r="A3" s="72" t="s">
        <v>45</v>
      </c>
      <c r="B3" s="73"/>
      <c r="C3" s="73"/>
      <c r="D3" s="73"/>
      <c r="E3" s="73"/>
      <c r="F3" s="73"/>
      <c r="G3" s="73"/>
      <c r="H3" s="73"/>
      <c r="I3" s="73"/>
      <c r="J3" s="73"/>
      <c r="K3" s="74"/>
    </row>
    <row r="4" spans="1:11" x14ac:dyDescent="0.15">
      <c r="A4" s="75" t="s">
        <v>8</v>
      </c>
      <c r="B4" s="75"/>
      <c r="C4" s="76" t="s">
        <v>11</v>
      </c>
      <c r="D4" s="78" t="s">
        <v>2</v>
      </c>
      <c r="E4" s="79"/>
      <c r="F4" s="79"/>
      <c r="G4" s="79"/>
      <c r="H4" s="80"/>
      <c r="I4" s="3"/>
      <c r="J4" s="11" t="s">
        <v>3</v>
      </c>
      <c r="K4" s="11" t="s">
        <v>5</v>
      </c>
    </row>
    <row r="5" spans="1:11" x14ac:dyDescent="0.15">
      <c r="A5" s="8" t="s">
        <v>0</v>
      </c>
      <c r="B5" s="8" t="s">
        <v>1</v>
      </c>
      <c r="C5" s="77"/>
      <c r="D5" s="81"/>
      <c r="E5" s="82"/>
      <c r="F5" s="82"/>
      <c r="G5" s="82"/>
      <c r="H5" s="83"/>
      <c r="I5" s="4" t="s">
        <v>49</v>
      </c>
      <c r="J5" s="12" t="s">
        <v>4</v>
      </c>
      <c r="K5" s="12" t="s">
        <v>6</v>
      </c>
    </row>
    <row r="6" spans="1:11" ht="13.9" customHeight="1" x14ac:dyDescent="0.15">
      <c r="A6" s="54" t="s">
        <v>50</v>
      </c>
      <c r="B6" s="10">
        <v>1001</v>
      </c>
      <c r="C6" s="25" t="s">
        <v>15</v>
      </c>
      <c r="D6" s="26" t="s">
        <v>7</v>
      </c>
      <c r="E6" s="27" t="s">
        <v>39</v>
      </c>
      <c r="F6" s="84" t="s">
        <v>60</v>
      </c>
      <c r="G6" s="85"/>
      <c r="H6" s="85"/>
      <c r="I6" s="7">
        <v>0.9</v>
      </c>
      <c r="J6" s="31">
        <v>882</v>
      </c>
      <c r="K6" s="63" t="s">
        <v>48</v>
      </c>
    </row>
    <row r="7" spans="1:11" ht="13.9" customHeight="1" x14ac:dyDescent="0.15">
      <c r="A7" s="55"/>
      <c r="B7" s="10">
        <v>1002</v>
      </c>
      <c r="C7" s="25"/>
      <c r="D7" s="26"/>
      <c r="E7" s="27"/>
      <c r="F7" s="84"/>
      <c r="G7" s="85"/>
      <c r="H7" s="85"/>
      <c r="I7" s="7">
        <v>0.8</v>
      </c>
      <c r="J7" s="31"/>
      <c r="K7" s="63"/>
    </row>
    <row r="8" spans="1:11" ht="13.9" customHeight="1" x14ac:dyDescent="0.15">
      <c r="A8" s="55"/>
      <c r="B8" s="10">
        <v>1003</v>
      </c>
      <c r="C8" s="25"/>
      <c r="D8" s="26"/>
      <c r="E8" s="27"/>
      <c r="F8" s="84"/>
      <c r="G8" s="85"/>
      <c r="H8" s="85"/>
      <c r="I8" s="7">
        <v>0.7</v>
      </c>
      <c r="J8" s="31"/>
      <c r="K8" s="63"/>
    </row>
    <row r="9" spans="1:11" ht="13.9" customHeight="1" x14ac:dyDescent="0.15">
      <c r="A9" s="55"/>
      <c r="B9" s="13">
        <v>1004</v>
      </c>
      <c r="C9" s="22" t="s">
        <v>16</v>
      </c>
      <c r="D9" s="26"/>
      <c r="E9" s="27"/>
      <c r="F9" s="84"/>
      <c r="G9" s="23" t="s">
        <v>12</v>
      </c>
      <c r="H9" s="23"/>
      <c r="I9" s="14">
        <v>0.9</v>
      </c>
      <c r="J9" s="24">
        <f>J6*70/100</f>
        <v>617.4</v>
      </c>
      <c r="K9" s="63"/>
    </row>
    <row r="10" spans="1:11" ht="13.9" customHeight="1" x14ac:dyDescent="0.15">
      <c r="A10" s="55"/>
      <c r="B10" s="13">
        <v>1005</v>
      </c>
      <c r="C10" s="22"/>
      <c r="D10" s="26"/>
      <c r="E10" s="27"/>
      <c r="F10" s="84"/>
      <c r="G10" s="23"/>
      <c r="H10" s="23"/>
      <c r="I10" s="14">
        <v>0.8</v>
      </c>
      <c r="J10" s="24"/>
      <c r="K10" s="63"/>
    </row>
    <row r="11" spans="1:11" ht="13.9" customHeight="1" x14ac:dyDescent="0.15">
      <c r="A11" s="55"/>
      <c r="B11" s="13">
        <v>1006</v>
      </c>
      <c r="C11" s="22"/>
      <c r="D11" s="26"/>
      <c r="E11" s="27"/>
      <c r="F11" s="84"/>
      <c r="G11" s="23"/>
      <c r="H11" s="23"/>
      <c r="I11" s="14">
        <v>0.7</v>
      </c>
      <c r="J11" s="24"/>
      <c r="K11" s="63"/>
    </row>
    <row r="12" spans="1:11" ht="13.9" customHeight="1" x14ac:dyDescent="0.15">
      <c r="A12" s="55"/>
      <c r="B12" s="15">
        <v>1007</v>
      </c>
      <c r="C12" s="32" t="s">
        <v>17</v>
      </c>
      <c r="D12" s="26"/>
      <c r="E12" s="27"/>
      <c r="F12" s="84"/>
      <c r="G12" s="33" t="s">
        <v>59</v>
      </c>
      <c r="H12" s="34"/>
      <c r="I12" s="16">
        <v>0.9</v>
      </c>
      <c r="J12" s="21">
        <f>J6*90/100</f>
        <v>793.8</v>
      </c>
      <c r="K12" s="63"/>
    </row>
    <row r="13" spans="1:11" ht="13.9" customHeight="1" x14ac:dyDescent="0.15">
      <c r="A13" s="55"/>
      <c r="B13" s="15">
        <v>1008</v>
      </c>
      <c r="C13" s="32"/>
      <c r="D13" s="26"/>
      <c r="E13" s="27"/>
      <c r="F13" s="84"/>
      <c r="G13" s="35"/>
      <c r="H13" s="36"/>
      <c r="I13" s="16">
        <v>0.8</v>
      </c>
      <c r="J13" s="21"/>
      <c r="K13" s="63"/>
    </row>
    <row r="14" spans="1:11" ht="13.9" customHeight="1" x14ac:dyDescent="0.15">
      <c r="A14" s="55"/>
      <c r="B14" s="15">
        <v>1009</v>
      </c>
      <c r="C14" s="32"/>
      <c r="D14" s="26"/>
      <c r="E14" s="27"/>
      <c r="F14" s="84"/>
      <c r="G14" s="37"/>
      <c r="H14" s="38"/>
      <c r="I14" s="16">
        <v>0.7</v>
      </c>
      <c r="J14" s="21"/>
      <c r="K14" s="63"/>
    </row>
    <row r="15" spans="1:11" ht="13.9" customHeight="1" x14ac:dyDescent="0.15">
      <c r="A15" s="55"/>
      <c r="B15" s="13">
        <v>1010</v>
      </c>
      <c r="C15" s="22" t="s">
        <v>18</v>
      </c>
      <c r="D15" s="26"/>
      <c r="E15" s="27"/>
      <c r="F15" s="84"/>
      <c r="G15" s="65" t="s">
        <v>13</v>
      </c>
      <c r="H15" s="67" t="s">
        <v>59</v>
      </c>
      <c r="I15" s="14">
        <v>0.9</v>
      </c>
      <c r="J15" s="24">
        <f>J12*70/100</f>
        <v>555.66</v>
      </c>
      <c r="K15" s="63"/>
    </row>
    <row r="16" spans="1:11" ht="13.9" customHeight="1" x14ac:dyDescent="0.15">
      <c r="A16" s="55"/>
      <c r="B16" s="13">
        <v>1011</v>
      </c>
      <c r="C16" s="22"/>
      <c r="D16" s="26"/>
      <c r="E16" s="27"/>
      <c r="F16" s="84"/>
      <c r="G16" s="65"/>
      <c r="H16" s="67"/>
      <c r="I16" s="14">
        <v>0.8</v>
      </c>
      <c r="J16" s="24"/>
      <c r="K16" s="63"/>
    </row>
    <row r="17" spans="1:11" ht="13.9" customHeight="1" x14ac:dyDescent="0.15">
      <c r="A17" s="55"/>
      <c r="B17" s="13">
        <v>1012</v>
      </c>
      <c r="C17" s="22"/>
      <c r="D17" s="26"/>
      <c r="E17" s="27"/>
      <c r="F17" s="84"/>
      <c r="G17" s="66"/>
      <c r="H17" s="68"/>
      <c r="I17" s="14">
        <v>0.7</v>
      </c>
      <c r="J17" s="24"/>
      <c r="K17" s="63"/>
    </row>
    <row r="18" spans="1:11" ht="13.9" customHeight="1" x14ac:dyDescent="0.15">
      <c r="A18" s="55"/>
      <c r="B18" s="10">
        <v>1013</v>
      </c>
      <c r="C18" s="25" t="s">
        <v>19</v>
      </c>
      <c r="D18" s="26" t="s">
        <v>9</v>
      </c>
      <c r="E18" s="27" t="s">
        <v>40</v>
      </c>
      <c r="F18" s="84" t="s">
        <v>61</v>
      </c>
      <c r="G18" s="30"/>
      <c r="H18" s="30"/>
      <c r="I18" s="7">
        <v>0.9</v>
      </c>
      <c r="J18" s="31">
        <v>1761</v>
      </c>
      <c r="K18" s="63"/>
    </row>
    <row r="19" spans="1:11" ht="13.9" customHeight="1" x14ac:dyDescent="0.15">
      <c r="A19" s="55"/>
      <c r="B19" s="10">
        <v>1014</v>
      </c>
      <c r="C19" s="25"/>
      <c r="D19" s="26"/>
      <c r="E19" s="27"/>
      <c r="F19" s="84"/>
      <c r="G19" s="30"/>
      <c r="H19" s="30"/>
      <c r="I19" s="7">
        <v>0.8</v>
      </c>
      <c r="J19" s="31"/>
      <c r="K19" s="63"/>
    </row>
    <row r="20" spans="1:11" ht="13.9" customHeight="1" x14ac:dyDescent="0.15">
      <c r="A20" s="55"/>
      <c r="B20" s="10">
        <v>1015</v>
      </c>
      <c r="C20" s="25"/>
      <c r="D20" s="26"/>
      <c r="E20" s="27"/>
      <c r="F20" s="84"/>
      <c r="G20" s="30"/>
      <c r="H20" s="30"/>
      <c r="I20" s="7">
        <v>0.7</v>
      </c>
      <c r="J20" s="31"/>
      <c r="K20" s="63"/>
    </row>
    <row r="21" spans="1:11" ht="13.9" customHeight="1" x14ac:dyDescent="0.15">
      <c r="A21" s="55"/>
      <c r="B21" s="13">
        <v>1016</v>
      </c>
      <c r="C21" s="22" t="s">
        <v>20</v>
      </c>
      <c r="D21" s="26"/>
      <c r="E21" s="27"/>
      <c r="F21" s="84"/>
      <c r="G21" s="23" t="s">
        <v>12</v>
      </c>
      <c r="H21" s="23"/>
      <c r="I21" s="14">
        <v>0.9</v>
      </c>
      <c r="J21" s="24">
        <f>J18*70/100</f>
        <v>1232.7</v>
      </c>
      <c r="K21" s="63"/>
    </row>
    <row r="22" spans="1:11" ht="13.9" customHeight="1" x14ac:dyDescent="0.15">
      <c r="A22" s="55"/>
      <c r="B22" s="13">
        <v>1017</v>
      </c>
      <c r="C22" s="22"/>
      <c r="D22" s="26"/>
      <c r="E22" s="27"/>
      <c r="F22" s="84"/>
      <c r="G22" s="23"/>
      <c r="H22" s="23"/>
      <c r="I22" s="14">
        <v>0.8</v>
      </c>
      <c r="J22" s="24"/>
      <c r="K22" s="63"/>
    </row>
    <row r="23" spans="1:11" ht="13.9" customHeight="1" x14ac:dyDescent="0.15">
      <c r="A23" s="55"/>
      <c r="B23" s="13">
        <v>1018</v>
      </c>
      <c r="C23" s="22"/>
      <c r="D23" s="26"/>
      <c r="E23" s="27"/>
      <c r="F23" s="84"/>
      <c r="G23" s="23"/>
      <c r="H23" s="23"/>
      <c r="I23" s="14">
        <v>0.7</v>
      </c>
      <c r="J23" s="24"/>
      <c r="K23" s="63"/>
    </row>
    <row r="24" spans="1:11" ht="13.9" customHeight="1" x14ac:dyDescent="0.15">
      <c r="A24" s="55"/>
      <c r="B24" s="15">
        <v>1019</v>
      </c>
      <c r="C24" s="32" t="s">
        <v>21</v>
      </c>
      <c r="D24" s="26"/>
      <c r="E24" s="27"/>
      <c r="F24" s="84"/>
      <c r="G24" s="33" t="s">
        <v>58</v>
      </c>
      <c r="H24" s="34"/>
      <c r="I24" s="16">
        <v>0.9</v>
      </c>
      <c r="J24" s="21">
        <f>J18*90/100</f>
        <v>1584.9</v>
      </c>
      <c r="K24" s="63"/>
    </row>
    <row r="25" spans="1:11" ht="13.9" customHeight="1" x14ac:dyDescent="0.15">
      <c r="A25" s="55"/>
      <c r="B25" s="15">
        <v>1020</v>
      </c>
      <c r="C25" s="32"/>
      <c r="D25" s="26"/>
      <c r="E25" s="27"/>
      <c r="F25" s="84"/>
      <c r="G25" s="35"/>
      <c r="H25" s="36"/>
      <c r="I25" s="16">
        <v>0.8</v>
      </c>
      <c r="J25" s="21"/>
      <c r="K25" s="63"/>
    </row>
    <row r="26" spans="1:11" ht="13.9" customHeight="1" x14ac:dyDescent="0.15">
      <c r="A26" s="55"/>
      <c r="B26" s="15">
        <v>1021</v>
      </c>
      <c r="C26" s="32"/>
      <c r="D26" s="26"/>
      <c r="E26" s="27"/>
      <c r="F26" s="84"/>
      <c r="G26" s="37"/>
      <c r="H26" s="38"/>
      <c r="I26" s="16">
        <v>0.7</v>
      </c>
      <c r="J26" s="21"/>
      <c r="K26" s="63"/>
    </row>
    <row r="27" spans="1:11" ht="13.9" customHeight="1" x14ac:dyDescent="0.15">
      <c r="A27" s="55"/>
      <c r="B27" s="13">
        <v>1022</v>
      </c>
      <c r="C27" s="22" t="s">
        <v>22</v>
      </c>
      <c r="D27" s="26"/>
      <c r="E27" s="27"/>
      <c r="F27" s="84"/>
      <c r="G27" s="64" t="s">
        <v>13</v>
      </c>
      <c r="H27" s="67" t="s">
        <v>59</v>
      </c>
      <c r="I27" s="14">
        <v>0.9</v>
      </c>
      <c r="J27" s="24">
        <f>J24*70/100</f>
        <v>1109.43</v>
      </c>
      <c r="K27" s="63"/>
    </row>
    <row r="28" spans="1:11" ht="13.9" customHeight="1" x14ac:dyDescent="0.15">
      <c r="A28" s="55"/>
      <c r="B28" s="13">
        <v>1023</v>
      </c>
      <c r="C28" s="22"/>
      <c r="D28" s="26"/>
      <c r="E28" s="27"/>
      <c r="F28" s="84"/>
      <c r="G28" s="65"/>
      <c r="H28" s="67"/>
      <c r="I28" s="14">
        <v>0.8</v>
      </c>
      <c r="J28" s="24"/>
      <c r="K28" s="63"/>
    </row>
    <row r="29" spans="1:11" ht="13.9" customHeight="1" x14ac:dyDescent="0.15">
      <c r="A29" s="55"/>
      <c r="B29" s="13">
        <v>1024</v>
      </c>
      <c r="C29" s="22"/>
      <c r="D29" s="26"/>
      <c r="E29" s="27"/>
      <c r="F29" s="84"/>
      <c r="G29" s="66"/>
      <c r="H29" s="68"/>
      <c r="I29" s="14">
        <v>0.7</v>
      </c>
      <c r="J29" s="24"/>
      <c r="K29" s="63"/>
    </row>
    <row r="30" spans="1:11" ht="13.9" customHeight="1" x14ac:dyDescent="0.15">
      <c r="A30" s="55"/>
      <c r="B30" s="10">
        <v>1025</v>
      </c>
      <c r="C30" s="25" t="s">
        <v>23</v>
      </c>
      <c r="D30" s="86" t="s">
        <v>10</v>
      </c>
      <c r="E30" s="58" t="s">
        <v>41</v>
      </c>
      <c r="F30" s="89" t="s">
        <v>62</v>
      </c>
      <c r="G30" s="39"/>
      <c r="H30" s="40"/>
      <c r="I30" s="7">
        <v>0.9</v>
      </c>
      <c r="J30" s="31">
        <v>2795</v>
      </c>
      <c r="K30" s="63"/>
    </row>
    <row r="31" spans="1:11" ht="13.9" customHeight="1" x14ac:dyDescent="0.15">
      <c r="A31" s="55"/>
      <c r="B31" s="10">
        <v>1026</v>
      </c>
      <c r="C31" s="25"/>
      <c r="D31" s="87"/>
      <c r="E31" s="60"/>
      <c r="F31" s="90"/>
      <c r="G31" s="41"/>
      <c r="H31" s="42"/>
      <c r="I31" s="7">
        <v>0.8</v>
      </c>
      <c r="J31" s="31"/>
      <c r="K31" s="63"/>
    </row>
    <row r="32" spans="1:11" ht="13.9" customHeight="1" x14ac:dyDescent="0.15">
      <c r="A32" s="55"/>
      <c r="B32" s="10">
        <v>1027</v>
      </c>
      <c r="C32" s="25"/>
      <c r="D32" s="87"/>
      <c r="E32" s="60"/>
      <c r="F32" s="90"/>
      <c r="G32" s="43"/>
      <c r="H32" s="44"/>
      <c r="I32" s="7">
        <v>0.7</v>
      </c>
      <c r="J32" s="31"/>
      <c r="K32" s="63"/>
    </row>
    <row r="33" spans="1:11" ht="13.9" customHeight="1" x14ac:dyDescent="0.15">
      <c r="A33" s="55"/>
      <c r="B33" s="13">
        <v>1028</v>
      </c>
      <c r="C33" s="22" t="s">
        <v>24</v>
      </c>
      <c r="D33" s="87"/>
      <c r="E33" s="60"/>
      <c r="F33" s="90"/>
      <c r="G33" s="45" t="s">
        <v>12</v>
      </c>
      <c r="H33" s="46"/>
      <c r="I33" s="14">
        <v>0.9</v>
      </c>
      <c r="J33" s="24">
        <f>J30*70/100</f>
        <v>1956.5</v>
      </c>
      <c r="K33" s="63"/>
    </row>
    <row r="34" spans="1:11" ht="13.9" customHeight="1" x14ac:dyDescent="0.15">
      <c r="A34" s="55"/>
      <c r="B34" s="13">
        <v>1029</v>
      </c>
      <c r="C34" s="22"/>
      <c r="D34" s="87"/>
      <c r="E34" s="60"/>
      <c r="F34" s="90"/>
      <c r="G34" s="47"/>
      <c r="H34" s="48"/>
      <c r="I34" s="14">
        <v>0.8</v>
      </c>
      <c r="J34" s="24"/>
      <c r="K34" s="63"/>
    </row>
    <row r="35" spans="1:11" ht="13.9" customHeight="1" x14ac:dyDescent="0.15">
      <c r="A35" s="55"/>
      <c r="B35" s="13">
        <v>1030</v>
      </c>
      <c r="C35" s="22"/>
      <c r="D35" s="87"/>
      <c r="E35" s="60"/>
      <c r="F35" s="90"/>
      <c r="G35" s="49"/>
      <c r="H35" s="50"/>
      <c r="I35" s="14">
        <v>0.7</v>
      </c>
      <c r="J35" s="24"/>
      <c r="K35" s="63"/>
    </row>
    <row r="36" spans="1:11" ht="13.9" customHeight="1" x14ac:dyDescent="0.15">
      <c r="A36" s="55"/>
      <c r="B36" s="15">
        <v>1031</v>
      </c>
      <c r="C36" s="32" t="s">
        <v>25</v>
      </c>
      <c r="D36" s="87"/>
      <c r="E36" s="60"/>
      <c r="F36" s="90"/>
      <c r="G36" s="33" t="s">
        <v>58</v>
      </c>
      <c r="H36" s="34"/>
      <c r="I36" s="16">
        <v>0.9</v>
      </c>
      <c r="J36" s="21">
        <f>J30*90/100</f>
        <v>2515.5</v>
      </c>
      <c r="K36" s="63"/>
    </row>
    <row r="37" spans="1:11" ht="13.9" customHeight="1" x14ac:dyDescent="0.15">
      <c r="A37" s="55"/>
      <c r="B37" s="15">
        <v>1032</v>
      </c>
      <c r="C37" s="32"/>
      <c r="D37" s="87"/>
      <c r="E37" s="60"/>
      <c r="F37" s="90"/>
      <c r="G37" s="35"/>
      <c r="H37" s="36"/>
      <c r="I37" s="16">
        <v>0.8</v>
      </c>
      <c r="J37" s="21"/>
      <c r="K37" s="63"/>
    </row>
    <row r="38" spans="1:11" ht="13.9" customHeight="1" x14ac:dyDescent="0.15">
      <c r="A38" s="55"/>
      <c r="B38" s="15">
        <v>1033</v>
      </c>
      <c r="C38" s="32"/>
      <c r="D38" s="87"/>
      <c r="E38" s="60"/>
      <c r="F38" s="90"/>
      <c r="G38" s="37"/>
      <c r="H38" s="38"/>
      <c r="I38" s="16">
        <v>0.7</v>
      </c>
      <c r="J38" s="21"/>
      <c r="K38" s="63"/>
    </row>
    <row r="39" spans="1:11" ht="13.9" customHeight="1" x14ac:dyDescent="0.15">
      <c r="A39" s="55"/>
      <c r="B39" s="13">
        <v>1034</v>
      </c>
      <c r="C39" s="22" t="s">
        <v>26</v>
      </c>
      <c r="D39" s="87"/>
      <c r="E39" s="60"/>
      <c r="F39" s="90"/>
      <c r="G39" s="64" t="s">
        <v>13</v>
      </c>
      <c r="H39" s="67" t="s">
        <v>59</v>
      </c>
      <c r="I39" s="14">
        <v>0.9</v>
      </c>
      <c r="J39" s="24">
        <f>J36*70/100</f>
        <v>1760.85</v>
      </c>
      <c r="K39" s="63"/>
    </row>
    <row r="40" spans="1:11" ht="13.9" customHeight="1" x14ac:dyDescent="0.15">
      <c r="A40" s="55"/>
      <c r="B40" s="13">
        <v>1035</v>
      </c>
      <c r="C40" s="22"/>
      <c r="D40" s="87"/>
      <c r="E40" s="60"/>
      <c r="F40" s="90"/>
      <c r="G40" s="65"/>
      <c r="H40" s="67"/>
      <c r="I40" s="14">
        <v>0.8</v>
      </c>
      <c r="J40" s="24"/>
      <c r="K40" s="63"/>
    </row>
    <row r="41" spans="1:11" ht="13.9" customHeight="1" x14ac:dyDescent="0.15">
      <c r="A41" s="56"/>
      <c r="B41" s="13">
        <v>1036</v>
      </c>
      <c r="C41" s="22"/>
      <c r="D41" s="88"/>
      <c r="E41" s="62"/>
      <c r="F41" s="91"/>
      <c r="G41" s="66"/>
      <c r="H41" s="68"/>
      <c r="I41" s="14">
        <v>0.7</v>
      </c>
      <c r="J41" s="24"/>
      <c r="K41" s="63"/>
    </row>
    <row r="42" spans="1:11" ht="21.75" customHeight="1" x14ac:dyDescent="0.15">
      <c r="A42" s="51" t="s">
        <v>46</v>
      </c>
      <c r="B42" s="52"/>
      <c r="C42" s="52"/>
      <c r="D42" s="52"/>
      <c r="E42" s="52"/>
      <c r="F42" s="52"/>
      <c r="G42" s="52"/>
      <c r="H42" s="52"/>
      <c r="I42" s="52"/>
      <c r="J42" s="52"/>
      <c r="K42" s="53"/>
    </row>
    <row r="43" spans="1:11" ht="13.9" customHeight="1" x14ac:dyDescent="0.15">
      <c r="A43" s="54" t="s">
        <v>50</v>
      </c>
      <c r="B43" s="10">
        <v>1100</v>
      </c>
      <c r="C43" s="25" t="s">
        <v>27</v>
      </c>
      <c r="D43" s="26" t="s">
        <v>7</v>
      </c>
      <c r="E43" s="27" t="s">
        <v>42</v>
      </c>
      <c r="F43" s="28" t="s">
        <v>63</v>
      </c>
      <c r="G43" s="57"/>
      <c r="H43" s="58"/>
      <c r="I43" s="7">
        <v>0.9</v>
      </c>
      <c r="J43" s="31">
        <v>201</v>
      </c>
      <c r="K43" s="63" t="s">
        <v>47</v>
      </c>
    </row>
    <row r="44" spans="1:11" ht="13.9" customHeight="1" x14ac:dyDescent="0.15">
      <c r="A44" s="55"/>
      <c r="B44" s="10">
        <v>1101</v>
      </c>
      <c r="C44" s="25"/>
      <c r="D44" s="26"/>
      <c r="E44" s="27"/>
      <c r="F44" s="28"/>
      <c r="G44" s="59"/>
      <c r="H44" s="60"/>
      <c r="I44" s="7">
        <v>0.8</v>
      </c>
      <c r="J44" s="31"/>
      <c r="K44" s="63"/>
    </row>
    <row r="45" spans="1:11" ht="13.9" customHeight="1" x14ac:dyDescent="0.15">
      <c r="A45" s="55"/>
      <c r="B45" s="10">
        <v>1102</v>
      </c>
      <c r="C45" s="25"/>
      <c r="D45" s="26"/>
      <c r="E45" s="27"/>
      <c r="F45" s="28"/>
      <c r="G45" s="61"/>
      <c r="H45" s="62"/>
      <c r="I45" s="7">
        <v>0.7</v>
      </c>
      <c r="J45" s="31"/>
      <c r="K45" s="63"/>
    </row>
    <row r="46" spans="1:11" ht="13.9" customHeight="1" x14ac:dyDescent="0.15">
      <c r="A46" s="55"/>
      <c r="B46" s="13">
        <v>1103</v>
      </c>
      <c r="C46" s="22" t="s">
        <v>28</v>
      </c>
      <c r="D46" s="26"/>
      <c r="E46" s="27"/>
      <c r="F46" s="28"/>
      <c r="G46" s="45" t="s">
        <v>12</v>
      </c>
      <c r="H46" s="46"/>
      <c r="I46" s="14">
        <v>0.9</v>
      </c>
      <c r="J46" s="24">
        <f>J43*70/100</f>
        <v>140.69999999999999</v>
      </c>
      <c r="K46" s="63"/>
    </row>
    <row r="47" spans="1:11" ht="13.9" customHeight="1" x14ac:dyDescent="0.15">
      <c r="A47" s="55"/>
      <c r="B47" s="13">
        <v>1104</v>
      </c>
      <c r="C47" s="22"/>
      <c r="D47" s="26"/>
      <c r="E47" s="27"/>
      <c r="F47" s="29"/>
      <c r="G47" s="47"/>
      <c r="H47" s="48"/>
      <c r="I47" s="14">
        <v>0.8</v>
      </c>
      <c r="J47" s="24"/>
      <c r="K47" s="63"/>
    </row>
    <row r="48" spans="1:11" ht="13.9" customHeight="1" x14ac:dyDescent="0.15">
      <c r="A48" s="55"/>
      <c r="B48" s="13">
        <v>1105</v>
      </c>
      <c r="C48" s="22"/>
      <c r="D48" s="26"/>
      <c r="E48" s="27"/>
      <c r="F48" s="29"/>
      <c r="G48" s="49"/>
      <c r="H48" s="50"/>
      <c r="I48" s="14">
        <v>0.7</v>
      </c>
      <c r="J48" s="24"/>
      <c r="K48" s="63"/>
    </row>
    <row r="49" spans="1:11" ht="13.9" customHeight="1" x14ac:dyDescent="0.15">
      <c r="A49" s="55"/>
      <c r="B49" s="15">
        <v>1106</v>
      </c>
      <c r="C49" s="32" t="s">
        <v>29</v>
      </c>
      <c r="D49" s="26"/>
      <c r="E49" s="27"/>
      <c r="F49" s="19" t="s">
        <v>51</v>
      </c>
      <c r="G49" s="33" t="s">
        <v>58</v>
      </c>
      <c r="H49" s="34"/>
      <c r="I49" s="16">
        <v>0.9</v>
      </c>
      <c r="J49" s="21">
        <f>J43*90/100</f>
        <v>180.9</v>
      </c>
      <c r="K49" s="63"/>
    </row>
    <row r="50" spans="1:11" ht="13.9" customHeight="1" x14ac:dyDescent="0.15">
      <c r="A50" s="55"/>
      <c r="B50" s="15">
        <v>1107</v>
      </c>
      <c r="C50" s="32"/>
      <c r="D50" s="26"/>
      <c r="E50" s="27"/>
      <c r="F50" s="19"/>
      <c r="G50" s="35"/>
      <c r="H50" s="36"/>
      <c r="I50" s="16">
        <v>0.8</v>
      </c>
      <c r="J50" s="21"/>
      <c r="K50" s="63"/>
    </row>
    <row r="51" spans="1:11" ht="13.9" customHeight="1" x14ac:dyDescent="0.15">
      <c r="A51" s="55"/>
      <c r="B51" s="15">
        <v>1108</v>
      </c>
      <c r="C51" s="32"/>
      <c r="D51" s="26"/>
      <c r="E51" s="27"/>
      <c r="F51" s="20"/>
      <c r="G51" s="37"/>
      <c r="H51" s="38"/>
      <c r="I51" s="16">
        <v>0.7</v>
      </c>
      <c r="J51" s="21"/>
      <c r="K51" s="63"/>
    </row>
    <row r="52" spans="1:11" ht="13.9" customHeight="1" x14ac:dyDescent="0.15">
      <c r="A52" s="55"/>
      <c r="B52" s="13">
        <v>1109</v>
      </c>
      <c r="C52" s="22" t="s">
        <v>30</v>
      </c>
      <c r="D52" s="26"/>
      <c r="E52" s="27"/>
      <c r="F52" s="20"/>
      <c r="G52" s="64" t="s">
        <v>13</v>
      </c>
      <c r="H52" s="67" t="s">
        <v>54</v>
      </c>
      <c r="I52" s="14">
        <v>0.9</v>
      </c>
      <c r="J52" s="24">
        <f>J49*70/100</f>
        <v>126.63</v>
      </c>
      <c r="K52" s="63"/>
    </row>
    <row r="53" spans="1:11" ht="13.9" customHeight="1" x14ac:dyDescent="0.15">
      <c r="A53" s="55"/>
      <c r="B53" s="13">
        <v>1110</v>
      </c>
      <c r="C53" s="22"/>
      <c r="D53" s="26"/>
      <c r="E53" s="27"/>
      <c r="F53" s="20"/>
      <c r="G53" s="65"/>
      <c r="H53" s="67"/>
      <c r="I53" s="14">
        <v>0.8</v>
      </c>
      <c r="J53" s="24"/>
      <c r="K53" s="63"/>
    </row>
    <row r="54" spans="1:11" ht="13.9" customHeight="1" x14ac:dyDescent="0.15">
      <c r="A54" s="55"/>
      <c r="B54" s="13">
        <v>1111</v>
      </c>
      <c r="C54" s="22"/>
      <c r="D54" s="26"/>
      <c r="E54" s="27"/>
      <c r="F54" s="20"/>
      <c r="G54" s="66"/>
      <c r="H54" s="68"/>
      <c r="I54" s="14">
        <v>0.7</v>
      </c>
      <c r="J54" s="24"/>
      <c r="K54" s="63"/>
    </row>
    <row r="55" spans="1:11" ht="13.9" customHeight="1" x14ac:dyDescent="0.15">
      <c r="A55" s="55"/>
      <c r="B55" s="10">
        <v>1112</v>
      </c>
      <c r="C55" s="25" t="s">
        <v>31</v>
      </c>
      <c r="D55" s="26" t="s">
        <v>9</v>
      </c>
      <c r="E55" s="27" t="s">
        <v>43</v>
      </c>
      <c r="F55" s="28" t="s">
        <v>64</v>
      </c>
      <c r="G55" s="39"/>
      <c r="H55" s="40"/>
      <c r="I55" s="7">
        <v>0.9</v>
      </c>
      <c r="J55" s="31">
        <v>204</v>
      </c>
      <c r="K55" s="63"/>
    </row>
    <row r="56" spans="1:11" ht="13.9" customHeight="1" x14ac:dyDescent="0.15">
      <c r="A56" s="55"/>
      <c r="B56" s="10">
        <v>1113</v>
      </c>
      <c r="C56" s="25"/>
      <c r="D56" s="26"/>
      <c r="E56" s="27"/>
      <c r="F56" s="28"/>
      <c r="G56" s="41"/>
      <c r="H56" s="42"/>
      <c r="I56" s="7">
        <v>0.8</v>
      </c>
      <c r="J56" s="31"/>
      <c r="K56" s="63"/>
    </row>
    <row r="57" spans="1:11" ht="13.9" customHeight="1" x14ac:dyDescent="0.15">
      <c r="A57" s="55"/>
      <c r="B57" s="10">
        <v>1114</v>
      </c>
      <c r="C57" s="25"/>
      <c r="D57" s="26"/>
      <c r="E57" s="27"/>
      <c r="F57" s="28"/>
      <c r="G57" s="43"/>
      <c r="H57" s="44"/>
      <c r="I57" s="7">
        <v>0.7</v>
      </c>
      <c r="J57" s="31"/>
      <c r="K57" s="63"/>
    </row>
    <row r="58" spans="1:11" ht="13.9" customHeight="1" x14ac:dyDescent="0.15">
      <c r="A58" s="55"/>
      <c r="B58" s="13">
        <v>1115</v>
      </c>
      <c r="C58" s="22" t="s">
        <v>32</v>
      </c>
      <c r="D58" s="26"/>
      <c r="E58" s="27"/>
      <c r="F58" s="28"/>
      <c r="G58" s="45" t="s">
        <v>12</v>
      </c>
      <c r="H58" s="46"/>
      <c r="I58" s="14">
        <v>0.9</v>
      </c>
      <c r="J58" s="24">
        <f>J55*70/100</f>
        <v>142.80000000000001</v>
      </c>
      <c r="K58" s="63"/>
    </row>
    <row r="59" spans="1:11" ht="13.9" customHeight="1" x14ac:dyDescent="0.15">
      <c r="A59" s="55"/>
      <c r="B59" s="13">
        <v>1116</v>
      </c>
      <c r="C59" s="22"/>
      <c r="D59" s="26"/>
      <c r="E59" s="27"/>
      <c r="F59" s="29"/>
      <c r="G59" s="47"/>
      <c r="H59" s="48"/>
      <c r="I59" s="14">
        <v>0.8</v>
      </c>
      <c r="J59" s="24"/>
      <c r="K59" s="63"/>
    </row>
    <row r="60" spans="1:11" ht="13.9" customHeight="1" x14ac:dyDescent="0.15">
      <c r="A60" s="55"/>
      <c r="B60" s="13">
        <v>1117</v>
      </c>
      <c r="C60" s="22"/>
      <c r="D60" s="26"/>
      <c r="E60" s="27"/>
      <c r="F60" s="29"/>
      <c r="G60" s="49"/>
      <c r="H60" s="50"/>
      <c r="I60" s="14">
        <v>0.7</v>
      </c>
      <c r="J60" s="24"/>
      <c r="K60" s="63"/>
    </row>
    <row r="61" spans="1:11" ht="13.9" customHeight="1" x14ac:dyDescent="0.15">
      <c r="A61" s="55"/>
      <c r="B61" s="15">
        <v>1118</v>
      </c>
      <c r="C61" s="32" t="s">
        <v>33</v>
      </c>
      <c r="D61" s="26"/>
      <c r="E61" s="27"/>
      <c r="F61" s="19" t="s">
        <v>52</v>
      </c>
      <c r="G61" s="33" t="s">
        <v>58</v>
      </c>
      <c r="H61" s="34"/>
      <c r="I61" s="16">
        <v>0.9</v>
      </c>
      <c r="J61" s="21">
        <f>J55*90/100</f>
        <v>183.6</v>
      </c>
      <c r="K61" s="63"/>
    </row>
    <row r="62" spans="1:11" ht="13.9" customHeight="1" x14ac:dyDescent="0.15">
      <c r="A62" s="55"/>
      <c r="B62" s="15">
        <v>1119</v>
      </c>
      <c r="C62" s="32"/>
      <c r="D62" s="26"/>
      <c r="E62" s="27"/>
      <c r="F62" s="19"/>
      <c r="G62" s="35"/>
      <c r="H62" s="36"/>
      <c r="I62" s="16">
        <v>0.8</v>
      </c>
      <c r="J62" s="21"/>
      <c r="K62" s="63"/>
    </row>
    <row r="63" spans="1:11" ht="13.9" customHeight="1" x14ac:dyDescent="0.15">
      <c r="A63" s="55"/>
      <c r="B63" s="15">
        <v>1120</v>
      </c>
      <c r="C63" s="32"/>
      <c r="D63" s="26"/>
      <c r="E63" s="27"/>
      <c r="F63" s="20"/>
      <c r="G63" s="37"/>
      <c r="H63" s="38"/>
      <c r="I63" s="16">
        <v>0.7</v>
      </c>
      <c r="J63" s="21"/>
      <c r="K63" s="63"/>
    </row>
    <row r="64" spans="1:11" ht="13.9" customHeight="1" x14ac:dyDescent="0.15">
      <c r="A64" s="55"/>
      <c r="B64" s="13">
        <v>1121</v>
      </c>
      <c r="C64" s="22" t="s">
        <v>34</v>
      </c>
      <c r="D64" s="26"/>
      <c r="E64" s="27"/>
      <c r="F64" s="20"/>
      <c r="G64" s="64" t="s">
        <v>13</v>
      </c>
      <c r="H64" s="67" t="s">
        <v>54</v>
      </c>
      <c r="I64" s="14">
        <v>0.9</v>
      </c>
      <c r="J64" s="24">
        <f>J61*70/100</f>
        <v>128.52000000000001</v>
      </c>
      <c r="K64" s="63"/>
    </row>
    <row r="65" spans="1:11" ht="13.9" customHeight="1" x14ac:dyDescent="0.15">
      <c r="A65" s="55"/>
      <c r="B65" s="13">
        <v>1122</v>
      </c>
      <c r="C65" s="22"/>
      <c r="D65" s="26"/>
      <c r="E65" s="27"/>
      <c r="F65" s="20"/>
      <c r="G65" s="65"/>
      <c r="H65" s="67"/>
      <c r="I65" s="14">
        <v>0.8</v>
      </c>
      <c r="J65" s="24"/>
      <c r="K65" s="63"/>
    </row>
    <row r="66" spans="1:11" ht="13.9" customHeight="1" x14ac:dyDescent="0.15">
      <c r="A66" s="55"/>
      <c r="B66" s="13">
        <v>1123</v>
      </c>
      <c r="C66" s="22"/>
      <c r="D66" s="26"/>
      <c r="E66" s="27"/>
      <c r="F66" s="20"/>
      <c r="G66" s="66"/>
      <c r="H66" s="68"/>
      <c r="I66" s="14">
        <v>0.7</v>
      </c>
      <c r="J66" s="24"/>
      <c r="K66" s="63"/>
    </row>
    <row r="67" spans="1:11" ht="13.9" customHeight="1" x14ac:dyDescent="0.15">
      <c r="A67" s="55"/>
      <c r="B67" s="10">
        <v>1124</v>
      </c>
      <c r="C67" s="25" t="s">
        <v>35</v>
      </c>
      <c r="D67" s="26" t="s">
        <v>10</v>
      </c>
      <c r="E67" s="27" t="s">
        <v>44</v>
      </c>
      <c r="F67" s="28" t="s">
        <v>65</v>
      </c>
      <c r="G67" s="30"/>
      <c r="H67" s="30"/>
      <c r="I67" s="7">
        <v>0.9</v>
      </c>
      <c r="J67" s="31">
        <v>215</v>
      </c>
      <c r="K67" s="63"/>
    </row>
    <row r="68" spans="1:11" ht="13.9" customHeight="1" x14ac:dyDescent="0.15">
      <c r="A68" s="55"/>
      <c r="B68" s="10">
        <v>1125</v>
      </c>
      <c r="C68" s="25"/>
      <c r="D68" s="26"/>
      <c r="E68" s="27"/>
      <c r="F68" s="28"/>
      <c r="G68" s="30"/>
      <c r="H68" s="30"/>
      <c r="I68" s="7">
        <v>0.8</v>
      </c>
      <c r="J68" s="31"/>
      <c r="K68" s="63"/>
    </row>
    <row r="69" spans="1:11" ht="13.9" customHeight="1" x14ac:dyDescent="0.15">
      <c r="A69" s="55"/>
      <c r="B69" s="10">
        <v>1126</v>
      </c>
      <c r="C69" s="25"/>
      <c r="D69" s="26"/>
      <c r="E69" s="27"/>
      <c r="F69" s="28"/>
      <c r="G69" s="30"/>
      <c r="H69" s="30"/>
      <c r="I69" s="7">
        <v>0.7</v>
      </c>
      <c r="J69" s="31"/>
      <c r="K69" s="63"/>
    </row>
    <row r="70" spans="1:11" ht="13.9" customHeight="1" x14ac:dyDescent="0.15">
      <c r="A70" s="55"/>
      <c r="B70" s="13">
        <v>1127</v>
      </c>
      <c r="C70" s="22" t="s">
        <v>36</v>
      </c>
      <c r="D70" s="26"/>
      <c r="E70" s="27"/>
      <c r="F70" s="28"/>
      <c r="G70" s="23" t="s">
        <v>12</v>
      </c>
      <c r="H70" s="23"/>
      <c r="I70" s="14">
        <v>0.9</v>
      </c>
      <c r="J70" s="24">
        <f>J67*70/100</f>
        <v>150.5</v>
      </c>
      <c r="K70" s="63"/>
    </row>
    <row r="71" spans="1:11" ht="13.9" customHeight="1" x14ac:dyDescent="0.15">
      <c r="A71" s="55"/>
      <c r="B71" s="13">
        <v>1128</v>
      </c>
      <c r="C71" s="22"/>
      <c r="D71" s="26"/>
      <c r="E71" s="27"/>
      <c r="F71" s="29"/>
      <c r="G71" s="23"/>
      <c r="H71" s="23"/>
      <c r="I71" s="14">
        <v>0.8</v>
      </c>
      <c r="J71" s="24"/>
      <c r="K71" s="63"/>
    </row>
    <row r="72" spans="1:11" ht="13.9" customHeight="1" x14ac:dyDescent="0.15">
      <c r="A72" s="55"/>
      <c r="B72" s="13">
        <v>1129</v>
      </c>
      <c r="C72" s="22"/>
      <c r="D72" s="26"/>
      <c r="E72" s="27"/>
      <c r="F72" s="29"/>
      <c r="G72" s="23"/>
      <c r="H72" s="23"/>
      <c r="I72" s="14">
        <v>0.7</v>
      </c>
      <c r="J72" s="24"/>
      <c r="K72" s="63"/>
    </row>
    <row r="73" spans="1:11" ht="13.9" customHeight="1" x14ac:dyDescent="0.15">
      <c r="A73" s="55"/>
      <c r="B73" s="15">
        <v>1130</v>
      </c>
      <c r="C73" s="32" t="s">
        <v>37</v>
      </c>
      <c r="D73" s="26"/>
      <c r="E73" s="27"/>
      <c r="F73" s="19" t="s">
        <v>53</v>
      </c>
      <c r="G73" s="33" t="s">
        <v>58</v>
      </c>
      <c r="H73" s="34"/>
      <c r="I73" s="16">
        <v>0.9</v>
      </c>
      <c r="J73" s="21">
        <f>J67*90/100</f>
        <v>193.5</v>
      </c>
      <c r="K73" s="63"/>
    </row>
    <row r="74" spans="1:11" ht="13.9" customHeight="1" x14ac:dyDescent="0.15">
      <c r="A74" s="55"/>
      <c r="B74" s="15">
        <v>1131</v>
      </c>
      <c r="C74" s="32"/>
      <c r="D74" s="26"/>
      <c r="E74" s="27"/>
      <c r="F74" s="19"/>
      <c r="G74" s="35"/>
      <c r="H74" s="36"/>
      <c r="I74" s="16">
        <v>0.8</v>
      </c>
      <c r="J74" s="21"/>
      <c r="K74" s="63"/>
    </row>
    <row r="75" spans="1:11" ht="13.9" customHeight="1" x14ac:dyDescent="0.15">
      <c r="A75" s="55"/>
      <c r="B75" s="15">
        <v>1132</v>
      </c>
      <c r="C75" s="32"/>
      <c r="D75" s="26"/>
      <c r="E75" s="27"/>
      <c r="F75" s="20"/>
      <c r="G75" s="37"/>
      <c r="H75" s="38"/>
      <c r="I75" s="16">
        <v>0.7</v>
      </c>
      <c r="J75" s="21"/>
      <c r="K75" s="63"/>
    </row>
    <row r="76" spans="1:11" ht="13.9" customHeight="1" x14ac:dyDescent="0.15">
      <c r="A76" s="55"/>
      <c r="B76" s="13">
        <v>1133</v>
      </c>
      <c r="C76" s="22" t="s">
        <v>38</v>
      </c>
      <c r="D76" s="26"/>
      <c r="E76" s="27"/>
      <c r="F76" s="20"/>
      <c r="G76" s="23" t="s">
        <v>13</v>
      </c>
      <c r="H76" s="67" t="s">
        <v>54</v>
      </c>
      <c r="I76" s="14">
        <v>0.9</v>
      </c>
      <c r="J76" s="24">
        <f>J73*70/100</f>
        <v>135.44999999999999</v>
      </c>
      <c r="K76" s="63"/>
    </row>
    <row r="77" spans="1:11" ht="13.9" customHeight="1" x14ac:dyDescent="0.15">
      <c r="A77" s="55"/>
      <c r="B77" s="13">
        <v>1134</v>
      </c>
      <c r="C77" s="22"/>
      <c r="D77" s="26"/>
      <c r="E77" s="27"/>
      <c r="F77" s="20"/>
      <c r="G77" s="23"/>
      <c r="H77" s="67"/>
      <c r="I77" s="14">
        <v>0.8</v>
      </c>
      <c r="J77" s="24"/>
      <c r="K77" s="63"/>
    </row>
    <row r="78" spans="1:11" ht="13.9" customHeight="1" x14ac:dyDescent="0.15">
      <c r="A78" s="56"/>
      <c r="B78" s="13">
        <v>1135</v>
      </c>
      <c r="C78" s="22"/>
      <c r="D78" s="26"/>
      <c r="E78" s="27"/>
      <c r="F78" s="20"/>
      <c r="G78" s="23"/>
      <c r="H78" s="68"/>
      <c r="I78" s="14">
        <v>0.7</v>
      </c>
      <c r="J78" s="24"/>
      <c r="K78" s="63"/>
    </row>
    <row r="79" spans="1:11" x14ac:dyDescent="0.15">
      <c r="D79" s="6"/>
      <c r="E79" s="5"/>
    </row>
    <row r="82" spans="3:6" x14ac:dyDescent="0.15">
      <c r="C82" s="17" t="s">
        <v>57</v>
      </c>
      <c r="D82" s="18"/>
      <c r="E82" s="18"/>
      <c r="F82" s="18"/>
    </row>
    <row r="83" spans="3:6" x14ac:dyDescent="0.15">
      <c r="C83" s="18"/>
      <c r="D83" s="18"/>
      <c r="E83" s="18"/>
      <c r="F83" s="18"/>
    </row>
    <row r="84" spans="3:6" x14ac:dyDescent="0.15">
      <c r="C84" s="18"/>
      <c r="D84" s="18"/>
      <c r="E84" s="18"/>
      <c r="F84" s="18"/>
    </row>
    <row r="85" spans="3:6" x14ac:dyDescent="0.15">
      <c r="C85" s="18"/>
      <c r="D85" s="18"/>
      <c r="E85" s="18"/>
      <c r="F85" s="18"/>
    </row>
  </sheetData>
  <mergeCells count="111">
    <mergeCell ref="H52:H54"/>
    <mergeCell ref="H64:H66"/>
    <mergeCell ref="C9:C11"/>
    <mergeCell ref="G9:H11"/>
    <mergeCell ref="J9:J11"/>
    <mergeCell ref="C12:C14"/>
    <mergeCell ref="J12:J14"/>
    <mergeCell ref="C15:C17"/>
    <mergeCell ref="J15:J17"/>
    <mergeCell ref="C18:C20"/>
    <mergeCell ref="G49:H51"/>
    <mergeCell ref="J18:J20"/>
    <mergeCell ref="C21:C23"/>
    <mergeCell ref="G21:H23"/>
    <mergeCell ref="J21:J23"/>
    <mergeCell ref="J24:J26"/>
    <mergeCell ref="C27:C29"/>
    <mergeCell ref="G27:G29"/>
    <mergeCell ref="J27:J29"/>
    <mergeCell ref="G30:H32"/>
    <mergeCell ref="D18:D29"/>
    <mergeCell ref="E18:E29"/>
    <mergeCell ref="F18:F29"/>
    <mergeCell ref="G18:H20"/>
    <mergeCell ref="J30:J32"/>
    <mergeCell ref="C33:C35"/>
    <mergeCell ref="J1:K1"/>
    <mergeCell ref="A2:K2"/>
    <mergeCell ref="A3:K3"/>
    <mergeCell ref="A4:B4"/>
    <mergeCell ref="C4:C5"/>
    <mergeCell ref="D4:H5"/>
    <mergeCell ref="A6:A41"/>
    <mergeCell ref="C6:C8"/>
    <mergeCell ref="D6:D17"/>
    <mergeCell ref="E6:E17"/>
    <mergeCell ref="F6:F17"/>
    <mergeCell ref="G6:H8"/>
    <mergeCell ref="G15:G17"/>
    <mergeCell ref="C24:C26"/>
    <mergeCell ref="J6:J8"/>
    <mergeCell ref="K6:K41"/>
    <mergeCell ref="G12:H14"/>
    <mergeCell ref="G24:H26"/>
    <mergeCell ref="H15:H17"/>
    <mergeCell ref="H27:H29"/>
    <mergeCell ref="C30:C32"/>
    <mergeCell ref="D30:D41"/>
    <mergeCell ref="E30:E41"/>
    <mergeCell ref="F30:F41"/>
    <mergeCell ref="G33:H35"/>
    <mergeCell ref="J33:J35"/>
    <mergeCell ref="C36:C38"/>
    <mergeCell ref="J36:J38"/>
    <mergeCell ref="C39:C41"/>
    <mergeCell ref="G39:G41"/>
    <mergeCell ref="J39:J41"/>
    <mergeCell ref="G36:H38"/>
    <mergeCell ref="H39:H41"/>
    <mergeCell ref="A42:K42"/>
    <mergeCell ref="A43:A78"/>
    <mergeCell ref="C43:C45"/>
    <mergeCell ref="D43:D54"/>
    <mergeCell ref="E43:E54"/>
    <mergeCell ref="F43:F48"/>
    <mergeCell ref="G43:H45"/>
    <mergeCell ref="J43:J45"/>
    <mergeCell ref="K43:K78"/>
    <mergeCell ref="C46:C48"/>
    <mergeCell ref="G46:H48"/>
    <mergeCell ref="J46:J48"/>
    <mergeCell ref="C49:C51"/>
    <mergeCell ref="F49:F54"/>
    <mergeCell ref="J49:J51"/>
    <mergeCell ref="C52:C54"/>
    <mergeCell ref="G52:G54"/>
    <mergeCell ref="J52:J54"/>
    <mergeCell ref="F61:F66"/>
    <mergeCell ref="J61:J63"/>
    <mergeCell ref="C64:C66"/>
    <mergeCell ref="G64:G66"/>
    <mergeCell ref="J64:J66"/>
    <mergeCell ref="C55:C57"/>
    <mergeCell ref="D55:D66"/>
    <mergeCell ref="E55:E66"/>
    <mergeCell ref="F55:F60"/>
    <mergeCell ref="G55:H57"/>
    <mergeCell ref="J55:J57"/>
    <mergeCell ref="C58:C60"/>
    <mergeCell ref="G58:H60"/>
    <mergeCell ref="J58:J60"/>
    <mergeCell ref="C61:C63"/>
    <mergeCell ref="G61:H63"/>
    <mergeCell ref="C82:F85"/>
    <mergeCell ref="F73:F78"/>
    <mergeCell ref="J73:J75"/>
    <mergeCell ref="C76:C78"/>
    <mergeCell ref="G76:G78"/>
    <mergeCell ref="J76:J78"/>
    <mergeCell ref="C67:C69"/>
    <mergeCell ref="D67:D78"/>
    <mergeCell ref="E67:E78"/>
    <mergeCell ref="F67:F72"/>
    <mergeCell ref="G67:H69"/>
    <mergeCell ref="J67:J69"/>
    <mergeCell ref="C70:C72"/>
    <mergeCell ref="G70:H72"/>
    <mergeCell ref="J70:J72"/>
    <mergeCell ref="C73:C75"/>
    <mergeCell ref="H76:H78"/>
    <mergeCell ref="G73:H75"/>
  </mergeCells>
  <phoneticPr fontId="1"/>
  <pageMargins left="0.31496062992125984" right="0.31496062992125984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　相当　（独自）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kaminoseki</cp:lastModifiedBy>
  <cp:lastPrinted>2018-08-20T07:32:43Z</cp:lastPrinted>
  <dcterms:created xsi:type="dcterms:W3CDTF">2015-07-08T07:18:18Z</dcterms:created>
  <dcterms:modified xsi:type="dcterms:W3CDTF">2021-03-28T23:50:56Z</dcterms:modified>
</cp:coreProperties>
</file>